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.1.116\05_健康福祉課\05_福祉介護係\24_社会福祉関係団体（物価高補助金関係）\福祉施設等物価高騰対策支援金\R08年度\01_R08上半期\01_要綱\"/>
    </mc:Choice>
  </mc:AlternateContent>
  <xr:revisionPtr revIDLastSave="0" documentId="13_ncr:1_{9AFF8F01-F73A-4002-9EC9-169B2B5FDFC8}" xr6:coauthVersionLast="47" xr6:coauthVersionMax="47" xr10:uidLastSave="{00000000-0000-0000-0000-000000000000}"/>
  <bookViews>
    <workbookView xWindow="-120" yWindow="-120" windowWidth="29040" windowHeight="15720" firstSheet="1" activeTab="2" xr2:uid="{67BAB4EF-BEB6-4EC3-BD6E-C6D7AEAF5C0D}"/>
  </bookViews>
  <sheets>
    <sheet name="Sheet2" sheetId="3" state="hidden" r:id="rId1"/>
    <sheet name="様式第１号" sheetId="1" r:id="rId2"/>
    <sheet name="様式第１号別紙１" sheetId="2" r:id="rId3"/>
    <sheet name="様式第１号別紙２" sheetId="4" r:id="rId4"/>
  </sheets>
  <definedNames>
    <definedName name="_xlnm.Print_Area" localSheetId="1">様式第１号!$B$1:$AH$41</definedName>
    <definedName name="_xlnm.Print_Area" localSheetId="2">様式第１号別紙１!$A$1:$J$15</definedName>
    <definedName name="_xlnm.Print_Area" localSheetId="3">様式第１号別紙２!$A$1:$H$31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2" l="1"/>
  <c r="M6" i="2"/>
  <c r="J14" i="2"/>
  <c r="J12" i="2"/>
  <c r="J10" i="2"/>
  <c r="J8" i="2"/>
  <c r="J6" i="2"/>
  <c r="J2" i="2"/>
  <c r="H29" i="4"/>
  <c r="H30" i="4"/>
  <c r="H24" i="4"/>
  <c r="H23" i="4"/>
  <c r="H18" i="4"/>
  <c r="H17" i="4"/>
  <c r="H12" i="4"/>
  <c r="H11" i="4"/>
  <c r="H5" i="4"/>
  <c r="H6" i="4"/>
  <c r="G31" i="4"/>
  <c r="F31" i="4"/>
  <c r="E31" i="4"/>
  <c r="D31" i="4"/>
  <c r="C31" i="4"/>
  <c r="B31" i="4"/>
  <c r="G25" i="4"/>
  <c r="F25" i="4"/>
  <c r="E25" i="4"/>
  <c r="D25" i="4"/>
  <c r="C25" i="4"/>
  <c r="B25" i="4"/>
  <c r="G19" i="4"/>
  <c r="F19" i="4"/>
  <c r="E19" i="4"/>
  <c r="D19" i="4"/>
  <c r="C19" i="4"/>
  <c r="B19" i="4"/>
  <c r="G13" i="4"/>
  <c r="F13" i="4"/>
  <c r="E13" i="4"/>
  <c r="D13" i="4"/>
  <c r="C13" i="4"/>
  <c r="B13" i="4"/>
  <c r="C7" i="4"/>
  <c r="D7" i="4"/>
  <c r="E7" i="4"/>
  <c r="F7" i="4"/>
  <c r="G7" i="4"/>
  <c r="B7" i="4"/>
  <c r="N6" i="2" l="1"/>
  <c r="H19" i="4"/>
  <c r="H25" i="4"/>
  <c r="H31" i="4"/>
  <c r="H13" i="4"/>
  <c r="H7" i="4"/>
  <c r="H2" i="2" l="1"/>
  <c r="S1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古川 亮輔</author>
  </authors>
  <commentList>
    <comment ref="G11" authorId="0" shapeId="0" xr:uid="{7711B0E7-BEC4-48A5-9986-C8421BA55154}">
      <text>
        <r>
          <rPr>
            <b/>
            <sz val="9"/>
            <color rgb="FF000000"/>
            <rFont val="MS P ゴシック"/>
            <family val="3"/>
            <charset val="128"/>
          </rPr>
          <t>・対象となる施設・事業所分を法人が一括して申請してください。</t>
        </r>
      </text>
    </comment>
    <comment ref="S19" authorId="1" shapeId="0" xr:uid="{7EC3EB11-7EBC-4F3F-B7FD-1ED2AC8ABBE0}">
      <text>
        <r>
          <rPr>
            <b/>
            <sz val="9"/>
            <color indexed="81"/>
            <rFont val="MS P ゴシック"/>
            <family val="3"/>
            <charset val="128"/>
          </rPr>
          <t>自動で入力されますので、記入不用です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古川 亮輔</author>
  </authors>
  <commentList>
    <comment ref="H2" authorId="0" shapeId="0" xr:uid="{92F1DDB8-F357-4AD5-9643-4B8991EE16BB}">
      <text>
        <r>
          <rPr>
            <b/>
            <sz val="20"/>
            <color indexed="81"/>
            <rFont val="MS P ゴシック"/>
            <family val="3"/>
            <charset val="128"/>
          </rPr>
          <t>自動計算されますので、入力不要です</t>
        </r>
      </text>
    </comment>
    <comment ref="J2" authorId="0" shapeId="0" xr:uid="{E6013CF6-D597-407E-B424-2AC1EDCC5E34}">
      <text>
        <r>
          <rPr>
            <b/>
            <sz val="20"/>
            <color indexed="81"/>
            <rFont val="MS P ゴシック"/>
            <family val="3"/>
            <charset val="128"/>
          </rPr>
          <t>自動計算されますので、入力不要です</t>
        </r>
      </text>
    </comment>
    <comment ref="J5" authorId="0" shapeId="0" xr:uid="{584A1DCB-4E15-4A0F-B144-59CEBD810824}">
      <text>
        <r>
          <rPr>
            <b/>
            <sz val="20"/>
            <color indexed="81"/>
            <rFont val="MS P ゴシック"/>
            <family val="3"/>
            <charset val="128"/>
          </rPr>
          <t>自動計算されますので、入力不要です</t>
        </r>
      </text>
    </comment>
  </commentList>
</comments>
</file>

<file path=xl/sharedStrings.xml><?xml version="1.0" encoding="utf-8"?>
<sst xmlns="http://schemas.openxmlformats.org/spreadsheetml/2006/main" count="156" uniqueCount="100">
  <si>
    <t>年</t>
  </si>
  <si>
    <t>月</t>
  </si>
  <si>
    <t>日</t>
  </si>
  <si>
    <t>申　請　者</t>
  </si>
  <si>
    <t>フリガナ</t>
  </si>
  <si>
    <t>郵便番号</t>
  </si>
  <si>
    <t>(〒</t>
  </si>
  <si>
    <t>－</t>
  </si>
  <si>
    <t>)</t>
  </si>
  <si>
    <t>職　　名</t>
  </si>
  <si>
    <t>氏　　名</t>
  </si>
  <si>
    <t>電話番号</t>
  </si>
  <si>
    <t>記</t>
  </si>
  <si>
    <t>支援金申請額合計</t>
  </si>
  <si>
    <t>円</t>
  </si>
  <si>
    <t>誓約事項</t>
  </si>
  <si>
    <t>振込口座</t>
  </si>
  <si>
    <t>金融機関名</t>
  </si>
  <si>
    <t>・　その他</t>
  </si>
  <si>
    <t>(</t>
  </si>
  <si>
    <t>支店名</t>
  </si>
  <si>
    <t>（ゆうちょは店番を記入）</t>
  </si>
  <si>
    <t>・　当座</t>
  </si>
  <si>
    <t>口座番号　(右詰めで記入）</t>
  </si>
  <si>
    <t>口座名義</t>
  </si>
  <si>
    <t>添付書類</t>
  </si>
  <si>
    <t>　　（　添付書類を確認の上、チェックマークを付けてください。）</t>
  </si>
  <si>
    <t>　　普通</t>
    <phoneticPr fontId="2"/>
  </si>
  <si>
    <t>預金種別  (該当種別を〇で囲む）</t>
    <rPh sb="14" eb="15">
      <t>カコ</t>
    </rPh>
    <phoneticPr fontId="2"/>
  </si>
  <si>
    <t>担当者の連絡先</t>
    <phoneticPr fontId="2"/>
  </si>
  <si>
    <t>担当者の職･氏名</t>
    <phoneticPr fontId="2"/>
  </si>
  <si>
    <t>（上半期分）交付申請書兼実績報告書</t>
    <phoneticPr fontId="2"/>
  </si>
  <si>
    <t>令和８年度桑折町福祉施設等物価高騰対策支援金</t>
    <rPh sb="0" eb="2">
      <t>レイワ</t>
    </rPh>
    <rPh sb="3" eb="5">
      <t>ネンド</t>
    </rPh>
    <rPh sb="5" eb="8">
      <t>コオリマチ</t>
    </rPh>
    <rPh sb="8" eb="10">
      <t>フクシ</t>
    </rPh>
    <rPh sb="10" eb="12">
      <t>シセツ</t>
    </rPh>
    <rPh sb="12" eb="13">
      <t>トウ</t>
    </rPh>
    <rPh sb="13" eb="15">
      <t>ブッカ</t>
    </rPh>
    <rPh sb="15" eb="17">
      <t>コウトウ</t>
    </rPh>
    <phoneticPr fontId="2"/>
  </si>
  <si>
    <t>桑折町長　あて</t>
    <rPh sb="0" eb="2">
      <t>コオリ</t>
    </rPh>
    <rPh sb="2" eb="4">
      <t>チョウチョウ</t>
    </rPh>
    <rPh sb="3" eb="4">
      <t>チョウ</t>
    </rPh>
    <phoneticPr fontId="2"/>
  </si>
  <si>
    <t>　令和８年度桑折町福祉施設等物価高騰対策支援金（上半期分）の交付を受けたいので、関係書類を添えて申請します。
　なお、下記に記載した事項については事実と相違ありません。</t>
    <rPh sb="1" eb="3">
      <t>レイワ</t>
    </rPh>
    <rPh sb="4" eb="6">
      <t>ネンド</t>
    </rPh>
    <rPh sb="6" eb="9">
      <t>コオリマチ</t>
    </rPh>
    <rPh sb="9" eb="11">
      <t>フクシ</t>
    </rPh>
    <rPh sb="11" eb="13">
      <t>シセツ</t>
    </rPh>
    <rPh sb="13" eb="14">
      <t>トウ</t>
    </rPh>
    <rPh sb="14" eb="16">
      <t>ブッカ</t>
    </rPh>
    <rPh sb="16" eb="18">
      <t>コウトウ</t>
    </rPh>
    <rPh sb="18" eb="20">
      <t>タイサク</t>
    </rPh>
    <rPh sb="20" eb="22">
      <t>シエン</t>
    </rPh>
    <rPh sb="22" eb="23">
      <t>キン</t>
    </rPh>
    <rPh sb="24" eb="27">
      <t>カミハンキ</t>
    </rPh>
    <rPh sb="27" eb="28">
      <t>ブン</t>
    </rPh>
    <phoneticPr fontId="2"/>
  </si>
  <si>
    <t>法人名</t>
    <phoneticPr fontId="2"/>
  </si>
  <si>
    <t>No</t>
    <phoneticPr fontId="2"/>
  </si>
  <si>
    <t>・振込口座の通帳の写し　　</t>
    <phoneticPr fontId="2"/>
  </si>
  <si>
    <t>※通帳の写しは、通帳の表紙を開いた1・2ﾍﾟｰｼﾞ目のカタカナで記載されているページの写しを添付して下さい</t>
    <phoneticPr fontId="2"/>
  </si>
  <si>
    <t>①施設等名称</t>
    <rPh sb="3" eb="4">
      <t>トウ</t>
    </rPh>
    <rPh sb="4" eb="6">
      <t>メイショウ</t>
    </rPh>
    <phoneticPr fontId="2"/>
  </si>
  <si>
    <t>②施設等所在地</t>
    <rPh sb="3" eb="4">
      <t>トウ</t>
    </rPh>
    <phoneticPr fontId="2"/>
  </si>
  <si>
    <t>（フリガナ）</t>
    <phoneticPr fontId="2"/>
  </si>
  <si>
    <t>④施設等種別
（別表第１の種別を記載）</t>
    <rPh sb="1" eb="3">
      <t>シセツ</t>
    </rPh>
    <rPh sb="3" eb="4">
      <t>トウ</t>
    </rPh>
    <rPh sb="4" eb="6">
      <t>シュベツ</t>
    </rPh>
    <rPh sb="8" eb="10">
      <t>ベッピョウ</t>
    </rPh>
    <rPh sb="10" eb="11">
      <t>ダイ</t>
    </rPh>
    <rPh sb="13" eb="15">
      <t>シュベツ</t>
    </rPh>
    <rPh sb="16" eb="18">
      <t>キサイ</t>
    </rPh>
    <phoneticPr fontId="2"/>
  </si>
  <si>
    <t>⑥入浴サービスの有無</t>
    <rPh sb="1" eb="3">
      <t>ニュウヨク</t>
    </rPh>
    <rPh sb="8" eb="10">
      <t>ウム</t>
    </rPh>
    <phoneticPr fontId="2"/>
  </si>
  <si>
    <t>⑤利用定員数
（令和8年4月1日現在）</t>
    <rPh sb="1" eb="3">
      <t>リヨウ</t>
    </rPh>
    <rPh sb="3" eb="5">
      <t>テイイン</t>
    </rPh>
    <rPh sb="5" eb="6">
      <t>スウ</t>
    </rPh>
    <rPh sb="8" eb="10">
      <t>レイワ</t>
    </rPh>
    <rPh sb="11" eb="12">
      <t>ネン</t>
    </rPh>
    <rPh sb="13" eb="14">
      <t>ツキ</t>
    </rPh>
    <rPh sb="15" eb="16">
      <t>ニチ</t>
    </rPh>
    <rPh sb="16" eb="18">
      <t>ゲンザイ</t>
    </rPh>
    <phoneticPr fontId="2"/>
  </si>
  <si>
    <t>介護老人保健施設</t>
    <phoneticPr fontId="2"/>
  </si>
  <si>
    <t>認知症対応型共同生活介護</t>
    <phoneticPr fontId="2"/>
  </si>
  <si>
    <t>看護小規模多機能型居宅介護事業所</t>
    <phoneticPr fontId="2"/>
  </si>
  <si>
    <t>通所介護事業所</t>
    <phoneticPr fontId="2"/>
  </si>
  <si>
    <t>地域密着型通所介護事業所</t>
  </si>
  <si>
    <t>認知症対応型通所介護事業所</t>
    <phoneticPr fontId="2"/>
  </si>
  <si>
    <t>訪問看護事業所</t>
    <phoneticPr fontId="2"/>
  </si>
  <si>
    <t>介護老人福祉施設</t>
    <phoneticPr fontId="2"/>
  </si>
  <si>
    <t>サービス付き高齢者向け住宅</t>
    <phoneticPr fontId="2"/>
  </si>
  <si>
    <t>有料老人ホーム</t>
    <phoneticPr fontId="2"/>
  </si>
  <si>
    <t>就労継続支援（Ａ型・Ｂ型）事業所</t>
    <phoneticPr fontId="2"/>
  </si>
  <si>
    <t>障害児通所支援事業所</t>
    <phoneticPr fontId="2"/>
  </si>
  <si>
    <t>養護老人ホーム</t>
    <phoneticPr fontId="2"/>
  </si>
  <si>
    <t>通所リハビリテーション事業所
（医療みなし指定を受ける事業所を除く。）</t>
    <phoneticPr fontId="2"/>
  </si>
  <si>
    <t>訪問介護事業所
（老人ホーム等と同一建物でない）</t>
    <phoneticPr fontId="2"/>
  </si>
  <si>
    <t>共同生活援助事業所
（グループホーム）</t>
    <phoneticPr fontId="2"/>
  </si>
  <si>
    <t>この支援金は、令和8年4月から同年9月までに福祉施設で使用する光熱費及び車両燃料費に充てます。</t>
    <rPh sb="7" eb="9">
      <t>レイワ</t>
    </rPh>
    <rPh sb="10" eb="11">
      <t>ネン</t>
    </rPh>
    <rPh sb="12" eb="13">
      <t>ガツ</t>
    </rPh>
    <rPh sb="15" eb="17">
      <t>ドウネン</t>
    </rPh>
    <rPh sb="18" eb="19">
      <t>ガツ</t>
    </rPh>
    <rPh sb="22" eb="24">
      <t>フクシ</t>
    </rPh>
    <rPh sb="24" eb="26">
      <t>シセツ</t>
    </rPh>
    <rPh sb="27" eb="29">
      <t>シヨウ</t>
    </rPh>
    <rPh sb="31" eb="34">
      <t>コウネツヒ</t>
    </rPh>
    <rPh sb="34" eb="35">
      <t>オヨ</t>
    </rPh>
    <rPh sb="36" eb="41">
      <t>シャリョウネンリョウヒ</t>
    </rPh>
    <rPh sb="42" eb="43">
      <t>ア</t>
    </rPh>
    <phoneticPr fontId="2"/>
  </si>
  <si>
    <t>支援金に関するすべての書類を整理し、交付決定日の属する会計年度の翌年度から起算して５年間保存します。</t>
    <rPh sb="0" eb="3">
      <t>シエンキン</t>
    </rPh>
    <rPh sb="4" eb="5">
      <t>カン</t>
    </rPh>
    <rPh sb="11" eb="13">
      <t>ショルイ</t>
    </rPh>
    <rPh sb="14" eb="16">
      <t>セイリ</t>
    </rPh>
    <rPh sb="18" eb="20">
      <t>コウフ</t>
    </rPh>
    <rPh sb="20" eb="22">
      <t>ケッテイ</t>
    </rPh>
    <rPh sb="22" eb="23">
      <t>ヒ</t>
    </rPh>
    <rPh sb="24" eb="25">
      <t>ゾク</t>
    </rPh>
    <rPh sb="27" eb="29">
      <t>カイケイ</t>
    </rPh>
    <rPh sb="29" eb="31">
      <t>ネンド</t>
    </rPh>
    <rPh sb="32" eb="35">
      <t>ヨクネンド</t>
    </rPh>
    <rPh sb="37" eb="39">
      <t>キサン</t>
    </rPh>
    <rPh sb="42" eb="44">
      <t>ネンカン</t>
    </rPh>
    <rPh sb="44" eb="46">
      <t>ホゾン</t>
    </rPh>
    <phoneticPr fontId="2"/>
  </si>
  <si>
    <t>支援金受領後も町内で業務を継続する意思があります。</t>
    <phoneticPr fontId="2"/>
  </si>
  <si>
    <t>申請日現在において町税の滞納はありません。</t>
    <phoneticPr fontId="2"/>
  </si>
  <si>
    <t>暴力団員等との関係を有していません。</t>
    <phoneticPr fontId="2"/>
  </si>
  <si>
    <t>虚偽その他不正な手段により支援金の交付を受けません。</t>
    <phoneticPr fontId="2"/>
  </si>
  <si>
    <t>町から検査、報告又は是正のための措置の求めがある場合は、これに応じます。</t>
    <phoneticPr fontId="2"/>
  </si>
  <si>
    <t>施設燃料費</t>
    <rPh sb="0" eb="2">
      <t>シセツ</t>
    </rPh>
    <rPh sb="2" eb="5">
      <t>ネンリョウヒ</t>
    </rPh>
    <phoneticPr fontId="2"/>
  </si>
  <si>
    <t>合計</t>
    <rPh sb="0" eb="2">
      <t>ゴウケイ</t>
    </rPh>
    <phoneticPr fontId="2"/>
  </si>
  <si>
    <t>実績報告額内訳書</t>
    <rPh sb="0" eb="2">
      <t>ジッセキ</t>
    </rPh>
    <rPh sb="2" eb="4">
      <t>ホウコク</t>
    </rPh>
    <rPh sb="4" eb="5">
      <t>ガク</t>
    </rPh>
    <rPh sb="5" eb="8">
      <t>ウチワケショ</t>
    </rPh>
    <phoneticPr fontId="2"/>
  </si>
  <si>
    <t>電気料</t>
    <rPh sb="0" eb="2">
      <t>デンキ</t>
    </rPh>
    <rPh sb="2" eb="3">
      <t>リョウ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</si>
  <si>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</si>
  <si>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</si>
  <si>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</si>
  <si>
    <t>7月</t>
  </si>
  <si>
    <t>8月</t>
  </si>
  <si>
    <t>9月</t>
  </si>
  <si>
    <t>（単位：円）</t>
    <rPh sb="1" eb="3">
      <t>タンイ</t>
    </rPh>
    <rPh sb="4" eb="5">
      <t>エン</t>
    </rPh>
    <phoneticPr fontId="2"/>
  </si>
  <si>
    <t xml:space="preserve">電話番号
ＦＡＸ番号
</t>
    <rPh sb="0" eb="2">
      <t>デンワ</t>
    </rPh>
    <rPh sb="2" eb="4">
      <t>バンゴウ</t>
    </rPh>
    <rPh sb="10" eb="12">
      <t>バンゴウ</t>
    </rPh>
    <phoneticPr fontId="2"/>
  </si>
  <si>
    <t>③施設等の連絡先（電話番号、ＦＡＸ）</t>
    <rPh sb="1" eb="3">
      <t>シセツ</t>
    </rPh>
    <rPh sb="3" eb="4">
      <t>トウ</t>
    </rPh>
    <rPh sb="5" eb="8">
      <t>レンラクサキ</t>
    </rPh>
    <rPh sb="9" eb="11">
      <t>デンワ</t>
    </rPh>
    <rPh sb="11" eb="13">
      <t>バンゴウ</t>
    </rPh>
    <phoneticPr fontId="2"/>
  </si>
  <si>
    <t xml:space="preserve"> </t>
    <phoneticPr fontId="2"/>
  </si>
  <si>
    <t>支援対象福祉施設件数</t>
    <rPh sb="0" eb="4">
      <t>シエンタイショウ</t>
    </rPh>
    <rPh sb="4" eb="6">
      <t>フクシ</t>
    </rPh>
    <rPh sb="6" eb="8">
      <t>シセツ</t>
    </rPh>
    <rPh sb="8" eb="10">
      <t>ケンスウ</t>
    </rPh>
    <phoneticPr fontId="2"/>
  </si>
  <si>
    <t>支援金
申請合計額</t>
    <rPh sb="8" eb="9">
      <t>ガク</t>
    </rPh>
    <phoneticPr fontId="2"/>
  </si>
  <si>
    <t>㊞</t>
    <phoneticPr fontId="2"/>
  </si>
  <si>
    <t>支援対象福祉施設一覧表</t>
    <phoneticPr fontId="2"/>
  </si>
  <si>
    <t>法人名
代表者職・氏名</t>
    <rPh sb="0" eb="2">
      <t>ホウジン</t>
    </rPh>
    <rPh sb="2" eb="3">
      <t>メイ</t>
    </rPh>
    <rPh sb="4" eb="7">
      <t>ダイヒョウシャ</t>
    </rPh>
    <rPh sb="7" eb="8">
      <t>ショク</t>
    </rPh>
    <rPh sb="9" eb="11">
      <t>シメイ</t>
    </rPh>
    <phoneticPr fontId="2"/>
  </si>
  <si>
    <t>所在地
電話番号</t>
    <rPh sb="4" eb="8">
      <t>デンワバンゴウ</t>
    </rPh>
    <phoneticPr fontId="2"/>
  </si>
  <si>
    <t>-</t>
    <phoneticPr fontId="2"/>
  </si>
  <si>
    <t>）</t>
    <phoneticPr fontId="2"/>
  </si>
  <si>
    <t>（</t>
    <phoneticPr fontId="2"/>
  </si>
  <si>
    <t>☎</t>
    <phoneticPr fontId="2"/>
  </si>
  <si>
    <t>・様式第１号別紙１「支援対象福祉施設一覧表」</t>
    <phoneticPr fontId="2"/>
  </si>
  <si>
    <t>・様式第１号別紙２「実績報告額内訳書」</t>
    <rPh sb="10" eb="12">
      <t>ジッセキ</t>
    </rPh>
    <rPh sb="12" eb="14">
      <t>ホウコク</t>
    </rPh>
    <rPh sb="14" eb="15">
      <t>ガク</t>
    </rPh>
    <rPh sb="15" eb="18">
      <t>ウチワケショ</t>
    </rPh>
    <phoneticPr fontId="2"/>
  </si>
  <si>
    <t>⑦実績報告額</t>
    <rPh sb="1" eb="3">
      <t>ジッセキ</t>
    </rPh>
    <rPh sb="3" eb="5">
      <t>ホウコク</t>
    </rPh>
    <rPh sb="5" eb="6">
      <t>ガク</t>
    </rPh>
    <phoneticPr fontId="2"/>
  </si>
  <si>
    <t>1：</t>
    <phoneticPr fontId="2"/>
  </si>
  <si>
    <t>２：</t>
    <phoneticPr fontId="2"/>
  </si>
  <si>
    <t>３：</t>
    <phoneticPr fontId="2"/>
  </si>
  <si>
    <t>４：</t>
    <phoneticPr fontId="2"/>
  </si>
  <si>
    <t>５：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</si>
</sst>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mm&quot;月&quot;dd&quot;日&quot;"/>
    <numFmt numFmtId="177" formatCode="0000"/>
    <numFmt numFmtId="178" formatCode="#,###"/>
    <numFmt numFmtId="179" formatCode="#,##0_ "/>
    <numFmt numFmtId="180" formatCode="#,###&quot;円&quot;"/>
    <numFmt numFmtId="181" formatCode="0000000000"/>
    <numFmt numFmtId="182" formatCode="#,###&quot;人&quot;"/>
    <numFmt numFmtId="183" formatCode="#,###&quot;件&quot;"/>
  </numFmts>
  <fonts count="2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12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2"/>
      <color rgb="FF000000"/>
      <name val="ＭＳ 明朝"/>
      <family val="1"/>
      <charset val="128"/>
    </font>
    <font>
      <b/>
      <sz val="14"/>
      <color rgb="FF000000"/>
      <name val="ＭＳ 明朝"/>
      <family val="1"/>
      <charset val="128"/>
    </font>
    <font>
      <sz val="8"/>
      <color rgb="FF000000"/>
      <name val="ＭＳ 明朝"/>
      <family val="1"/>
      <charset val="128"/>
    </font>
    <font>
      <b/>
      <sz val="9"/>
      <color rgb="FF000000"/>
      <name val="MS P ゴシック"/>
      <family val="3"/>
      <charset val="128"/>
    </font>
    <font>
      <sz val="16"/>
      <color rgb="FF000000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b/>
      <sz val="20"/>
      <color rgb="FF000000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20"/>
      <color rgb="FF000000"/>
      <name val="ＭＳ 明朝"/>
      <family val="1"/>
      <charset val="128"/>
    </font>
    <font>
      <sz val="20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color theme="1"/>
      <name val="游ゴシック"/>
      <family val="2"/>
      <charset val="128"/>
      <scheme val="minor"/>
    </font>
    <font>
      <sz val="18"/>
      <color rgb="FF000000"/>
      <name val="ＭＳ 明朝"/>
      <family val="1"/>
      <charset val="128"/>
    </font>
    <font>
      <b/>
      <sz val="20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</borders>
  <cellStyleXfs count="2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164">
    <xf numFmtId="0" fontId="0" fillId="0" borderId="0" xfId="0">
      <alignment vertical="center"/>
    </xf>
    <xf numFmtId="49" fontId="3" fillId="0" borderId="13" xfId="0" applyNumberFormat="1" applyFont="1" applyBorder="1" applyAlignment="1" applyProtection="1">
      <alignment vertical="center" wrapText="1"/>
      <protection locked="0"/>
    </xf>
    <xf numFmtId="49" fontId="3" fillId="0" borderId="11" xfId="0" applyNumberFormat="1" applyFont="1" applyBorder="1" applyAlignment="1" applyProtection="1">
      <alignment vertical="center" wrapText="1" shrinkToFit="1"/>
      <protection locked="0"/>
    </xf>
    <xf numFmtId="0" fontId="0" fillId="0" borderId="0" xfId="0" applyAlignment="1">
      <alignment vertical="center" wrapText="1"/>
    </xf>
    <xf numFmtId="0" fontId="3" fillId="0" borderId="0" xfId="0" applyFont="1" applyAlignment="1" applyProtection="1">
      <alignment horizontal="center" vertical="center"/>
      <protection locked="0"/>
    </xf>
    <xf numFmtId="38" fontId="0" fillId="0" borderId="1" xfId="1" applyFont="1" applyBorder="1" applyProtection="1">
      <alignment vertical="center"/>
    </xf>
    <xf numFmtId="38" fontId="0" fillId="0" borderId="1" xfId="1" applyFont="1" applyBorder="1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6" fontId="3" fillId="0" borderId="0" xfId="0" applyNumberFormat="1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4" fillId="0" borderId="3" xfId="0" applyFont="1" applyBorder="1" applyAlignment="1" applyProtection="1">
      <alignment horizontal="right" vertical="center"/>
      <protection locked="0"/>
    </xf>
    <xf numFmtId="49" fontId="3" fillId="0" borderId="4" xfId="0" applyNumberFormat="1" applyFont="1" applyBorder="1" applyProtection="1">
      <alignment vertical="center"/>
      <protection locked="0"/>
    </xf>
    <xf numFmtId="177" fontId="3" fillId="0" borderId="4" xfId="0" applyNumberFormat="1" applyFont="1" applyBorder="1" applyProtection="1">
      <alignment vertical="center"/>
      <protection locked="0"/>
    </xf>
    <xf numFmtId="0" fontId="15" fillId="0" borderId="6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7" fillId="0" borderId="15" xfId="0" applyFont="1" applyBorder="1" applyAlignment="1" applyProtection="1">
      <alignment vertical="center" wrapText="1" shrinkToFit="1"/>
      <protection locked="0"/>
    </xf>
    <xf numFmtId="0" fontId="7" fillId="0" borderId="16" xfId="0" applyFont="1" applyBorder="1" applyAlignment="1" applyProtection="1">
      <alignment vertical="center" wrapText="1" shrinkToFit="1"/>
      <protection locked="0"/>
    </xf>
    <xf numFmtId="0" fontId="7" fillId="0" borderId="15" xfId="0" applyFont="1" applyBorder="1" applyAlignment="1" applyProtection="1">
      <alignment vertical="center" shrinkToFit="1"/>
      <protection locked="0"/>
    </xf>
    <xf numFmtId="0" fontId="7" fillId="0" borderId="15" xfId="0" applyFont="1" applyBorder="1" applyAlignment="1" applyProtection="1">
      <alignment horizontal="right" vertical="center" shrinkToFit="1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16" fillId="0" borderId="0" xfId="0" applyFont="1" applyProtection="1">
      <alignment vertical="center"/>
      <protection locked="0"/>
    </xf>
    <xf numFmtId="0" fontId="17" fillId="0" borderId="0" xfId="0" applyFont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5" fillId="0" borderId="0" xfId="0" applyFont="1" applyProtection="1">
      <alignment vertical="center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right" vertical="center" wrapText="1"/>
      <protection locked="0"/>
    </xf>
    <xf numFmtId="0" fontId="15" fillId="0" borderId="17" xfId="0" applyFont="1" applyBorder="1" applyAlignment="1" applyProtection="1">
      <alignment horizontal="center" vertical="center" wrapText="1"/>
      <protection locked="0"/>
    </xf>
    <xf numFmtId="0" fontId="15" fillId="0" borderId="18" xfId="0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left" vertical="top"/>
      <protection locked="0"/>
    </xf>
    <xf numFmtId="49" fontId="15" fillId="0" borderId="0" xfId="0" applyNumberFormat="1" applyFont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18" fillId="0" borderId="0" xfId="0" applyFont="1" applyProtection="1">
      <alignment vertical="center"/>
      <protection locked="0"/>
    </xf>
    <xf numFmtId="0" fontId="15" fillId="0" borderId="0" xfId="0" applyFont="1" applyAlignment="1" applyProtection="1">
      <alignment vertical="top" wrapText="1"/>
      <protection locked="0"/>
    </xf>
    <xf numFmtId="49" fontId="15" fillId="0" borderId="0" xfId="0" applyNumberFormat="1" applyFont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left" vertical="center" wrapText="1"/>
      <protection locked="0"/>
    </xf>
    <xf numFmtId="182" fontId="15" fillId="0" borderId="0" xfId="0" applyNumberFormat="1" applyFont="1" applyAlignment="1" applyProtection="1">
      <alignment vertical="center" wrapText="1"/>
      <protection locked="0"/>
    </xf>
    <xf numFmtId="183" fontId="13" fillId="0" borderId="27" xfId="0" applyNumberFormat="1" applyFont="1" applyBorder="1" applyAlignment="1">
      <alignment horizontal="right" vertical="center"/>
    </xf>
    <xf numFmtId="0" fontId="13" fillId="0" borderId="32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right" vertical="top" wrapText="1"/>
      <protection locked="0"/>
    </xf>
    <xf numFmtId="0" fontId="13" fillId="0" borderId="0" xfId="0" applyFont="1" applyAlignment="1" applyProtection="1">
      <alignment horizontal="right" vertical="center" wrapText="1"/>
      <protection locked="0"/>
    </xf>
    <xf numFmtId="0" fontId="13" fillId="0" borderId="15" xfId="0" applyFont="1" applyBorder="1" applyAlignment="1" applyProtection="1">
      <alignment horizontal="left" vertical="center" wrapText="1"/>
      <protection locked="0"/>
    </xf>
    <xf numFmtId="0" fontId="15" fillId="0" borderId="18" xfId="0" applyFont="1" applyBorder="1" applyAlignment="1" applyProtection="1">
      <alignment horizontal="center" vertical="center" wrapText="1"/>
      <protection locked="0"/>
    </xf>
    <xf numFmtId="0" fontId="15" fillId="0" borderId="11" xfId="0" applyFont="1" applyBorder="1" applyAlignment="1" applyProtection="1">
      <alignment horizontal="center" vertical="center" wrapText="1"/>
      <protection locked="0"/>
    </xf>
    <xf numFmtId="180" fontId="13" fillId="0" borderId="33" xfId="0" applyNumberFormat="1" applyFont="1" applyBorder="1" applyAlignment="1">
      <alignment horizontal="center" vertical="center"/>
    </xf>
    <xf numFmtId="180" fontId="13" fillId="0" borderId="28" xfId="0" applyNumberFormat="1" applyFont="1" applyBorder="1" applyAlignment="1">
      <alignment horizontal="center" vertical="center"/>
    </xf>
    <xf numFmtId="0" fontId="13" fillId="0" borderId="24" xfId="0" applyFont="1" applyBorder="1" applyAlignment="1" applyProtection="1">
      <alignment horizontal="left" vertical="center"/>
      <protection locked="0"/>
    </xf>
    <xf numFmtId="182" fontId="15" fillId="0" borderId="17" xfId="0" applyNumberFormat="1" applyFont="1" applyBorder="1" applyAlignment="1" applyProtection="1">
      <alignment horizontal="center" vertical="center" wrapText="1"/>
      <protection locked="0"/>
    </xf>
    <xf numFmtId="182" fontId="15" fillId="0" borderId="6" xfId="0" applyNumberFormat="1" applyFont="1" applyBorder="1" applyAlignment="1" applyProtection="1">
      <alignment horizontal="center" vertical="center" wrapText="1"/>
      <protection locked="0"/>
    </xf>
    <xf numFmtId="0" fontId="15" fillId="0" borderId="17" xfId="0" applyFont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horizontal="center" vertical="center" wrapText="1"/>
      <protection locked="0"/>
    </xf>
    <xf numFmtId="181" fontId="15" fillId="0" borderId="21" xfId="0" applyNumberFormat="1" applyFont="1" applyBorder="1" applyAlignment="1" applyProtection="1">
      <alignment horizontal="left" vertical="center" wrapText="1"/>
      <protection locked="0"/>
    </xf>
    <xf numFmtId="181" fontId="15" fillId="0" borderId="14" xfId="0" applyNumberFormat="1" applyFont="1" applyBorder="1" applyAlignment="1" applyProtection="1">
      <alignment horizontal="left" vertical="center" wrapText="1"/>
      <protection locked="0"/>
    </xf>
    <xf numFmtId="181" fontId="15" fillId="0" borderId="22" xfId="0" applyNumberFormat="1" applyFont="1" applyBorder="1" applyAlignment="1" applyProtection="1">
      <alignment horizontal="left" vertical="center" wrapText="1"/>
      <protection locked="0"/>
    </xf>
    <xf numFmtId="181" fontId="15" fillId="0" borderId="16" xfId="0" applyNumberFormat="1" applyFont="1" applyBorder="1" applyAlignment="1" applyProtection="1">
      <alignment horizontal="left" vertical="center" wrapText="1"/>
      <protection locked="0"/>
    </xf>
    <xf numFmtId="0" fontId="11" fillId="0" borderId="17" xfId="0" applyFont="1" applyBorder="1" applyAlignment="1" applyProtection="1">
      <alignment horizontal="left" vertical="center" wrapText="1"/>
      <protection locked="0"/>
    </xf>
    <xf numFmtId="0" fontId="11" fillId="0" borderId="6" xfId="0" applyFont="1" applyBorder="1" applyAlignment="1" applyProtection="1">
      <alignment horizontal="left" vertical="center" wrapText="1"/>
      <protection locked="0"/>
    </xf>
    <xf numFmtId="0" fontId="15" fillId="0" borderId="21" xfId="0" applyFont="1" applyBorder="1" applyAlignment="1" applyProtection="1">
      <alignment horizontal="left" vertical="center" wrapText="1"/>
      <protection locked="0"/>
    </xf>
    <xf numFmtId="0" fontId="15" fillId="0" borderId="14" xfId="0" applyFont="1" applyBorder="1" applyAlignment="1" applyProtection="1">
      <alignment horizontal="left" vertical="center" wrapText="1"/>
      <protection locked="0"/>
    </xf>
    <xf numFmtId="0" fontId="15" fillId="0" borderId="22" xfId="0" applyFont="1" applyBorder="1" applyAlignment="1" applyProtection="1">
      <alignment horizontal="left" vertical="center" wrapText="1"/>
      <protection locked="0"/>
    </xf>
    <xf numFmtId="0" fontId="15" fillId="0" borderId="16" xfId="0" applyFont="1" applyBorder="1" applyAlignment="1" applyProtection="1">
      <alignment horizontal="left" vertical="center" wrapText="1"/>
      <protection locked="0"/>
    </xf>
    <xf numFmtId="180" fontId="15" fillId="0" borderId="1" xfId="1" applyNumberFormat="1" applyFont="1" applyBorder="1" applyAlignment="1" applyProtection="1">
      <alignment horizontal="center" vertical="center" wrapText="1"/>
    </xf>
    <xf numFmtId="38" fontId="15" fillId="0" borderId="17" xfId="0" applyNumberFormat="1" applyFont="1" applyBorder="1" applyAlignment="1" applyProtection="1">
      <alignment horizontal="center" vertical="center" wrapText="1"/>
      <protection locked="0"/>
    </xf>
    <xf numFmtId="38" fontId="15" fillId="0" borderId="6" xfId="0" applyNumberFormat="1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left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4" fillId="0" borderId="1" xfId="0" applyFont="1" applyBorder="1" applyAlignment="1" applyProtection="1">
      <alignment horizontal="center" vertical="center" textRotation="255" wrapText="1"/>
      <protection locked="0"/>
    </xf>
    <xf numFmtId="0" fontId="9" fillId="0" borderId="1" xfId="0" applyFont="1" applyBorder="1" applyAlignment="1" applyProtection="1">
      <alignment horizontal="left" vertical="center" shrinkToFit="1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left" vertical="center"/>
      <protection locked="0"/>
    </xf>
    <xf numFmtId="0" fontId="4" fillId="0" borderId="18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4" fillId="0" borderId="11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 shrinkToFit="1"/>
      <protection locked="0"/>
    </xf>
    <xf numFmtId="49" fontId="3" fillId="0" borderId="17" xfId="0" applyNumberFormat="1" applyFont="1" applyBorder="1" applyAlignment="1" applyProtection="1">
      <alignment horizontal="center" wrapText="1"/>
      <protection locked="0"/>
    </xf>
    <xf numFmtId="0" fontId="7" fillId="0" borderId="22" xfId="0" applyFont="1" applyBorder="1" applyAlignment="1" applyProtection="1">
      <alignment horizontal="left" vertical="center" wrapText="1" shrinkToFit="1"/>
      <protection locked="0"/>
    </xf>
    <xf numFmtId="0" fontId="7" fillId="0" borderId="15" xfId="0" applyFont="1" applyBorder="1" applyAlignment="1" applyProtection="1">
      <alignment horizontal="left" vertical="center" wrapText="1" shrinkToFit="1"/>
      <protection locked="0"/>
    </xf>
    <xf numFmtId="0" fontId="7" fillId="0" borderId="15" xfId="0" applyFont="1" applyBorder="1" applyAlignment="1" applyProtection="1">
      <alignment horizontal="center" vertical="center" wrapText="1" shrinkToFit="1"/>
      <protection locked="0"/>
    </xf>
    <xf numFmtId="49" fontId="6" fillId="0" borderId="21" xfId="0" applyNumberFormat="1" applyFont="1" applyBorder="1" applyAlignment="1" applyProtection="1">
      <alignment horizontal="center" vertical="center" wrapText="1" shrinkToFit="1"/>
      <protection locked="0"/>
    </xf>
    <xf numFmtId="49" fontId="6" fillId="0" borderId="12" xfId="0" applyNumberFormat="1" applyFont="1" applyBorder="1" applyAlignment="1" applyProtection="1">
      <alignment horizontal="center" vertical="center" wrapText="1" shrinkToFit="1"/>
      <protection locked="0"/>
    </xf>
    <xf numFmtId="49" fontId="6" fillId="0" borderId="14" xfId="0" applyNumberFormat="1" applyFont="1" applyBorder="1" applyAlignment="1" applyProtection="1">
      <alignment horizontal="center" vertical="center" wrapText="1" shrinkToFit="1"/>
      <protection locked="0"/>
    </xf>
    <xf numFmtId="49" fontId="6" fillId="0" borderId="22" xfId="0" applyNumberFormat="1" applyFont="1" applyBorder="1" applyAlignment="1" applyProtection="1">
      <alignment horizontal="center" vertical="center" wrapText="1" shrinkToFit="1"/>
      <protection locked="0"/>
    </xf>
    <xf numFmtId="49" fontId="6" fillId="0" borderId="15" xfId="0" applyNumberFormat="1" applyFont="1" applyBorder="1" applyAlignment="1" applyProtection="1">
      <alignment horizontal="center" vertical="center" wrapText="1" shrinkToFit="1"/>
      <protection locked="0"/>
    </xf>
    <xf numFmtId="49" fontId="6" fillId="0" borderId="16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1" xfId="0" applyNumberFormat="1" applyFont="1" applyBorder="1" applyAlignment="1" applyProtection="1">
      <alignment horizontal="center" vertical="center"/>
      <protection locked="0"/>
    </xf>
    <xf numFmtId="49" fontId="3" fillId="0" borderId="12" xfId="0" applyNumberFormat="1" applyFont="1" applyBorder="1" applyAlignment="1" applyProtection="1">
      <alignment horizontal="center" vertical="center"/>
      <protection locked="0"/>
    </xf>
    <xf numFmtId="49" fontId="3" fillId="0" borderId="14" xfId="0" applyNumberFormat="1" applyFont="1" applyBorder="1" applyAlignment="1" applyProtection="1">
      <alignment horizontal="center" vertical="center"/>
      <protection locked="0"/>
    </xf>
    <xf numFmtId="49" fontId="3" fillId="0" borderId="22" xfId="0" applyNumberFormat="1" applyFont="1" applyBorder="1" applyAlignment="1" applyProtection="1">
      <alignment horizontal="center" vertical="center"/>
      <protection locked="0"/>
    </xf>
    <xf numFmtId="49" fontId="3" fillId="0" borderId="15" xfId="0" applyNumberFormat="1" applyFont="1" applyBorder="1" applyAlignment="1" applyProtection="1">
      <alignment horizontal="center" vertical="center"/>
      <protection locked="0"/>
    </xf>
    <xf numFmtId="49" fontId="3" fillId="0" borderId="16" xfId="0" applyNumberFormat="1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center" vertical="center" textRotation="255" wrapText="1" shrinkToFit="1"/>
      <protection locked="0"/>
    </xf>
    <xf numFmtId="49" fontId="9" fillId="0" borderId="6" xfId="0" applyNumberFormat="1" applyFont="1" applyBorder="1" applyAlignment="1" applyProtection="1">
      <alignment horizontal="center" vertical="center" shrinkToFit="1"/>
      <protection locked="0"/>
    </xf>
    <xf numFmtId="49" fontId="3" fillId="0" borderId="18" xfId="0" applyNumberFormat="1" applyFont="1" applyBorder="1" applyAlignment="1" applyProtection="1">
      <alignment horizontal="left" vertical="center" shrinkToFit="1"/>
      <protection locked="0"/>
    </xf>
    <xf numFmtId="49" fontId="3" fillId="0" borderId="13" xfId="0" applyNumberFormat="1" applyFont="1" applyBorder="1" applyAlignment="1" applyProtection="1">
      <alignment horizontal="left" vertical="center" shrinkToFit="1"/>
      <protection locked="0"/>
    </xf>
    <xf numFmtId="49" fontId="3" fillId="0" borderId="13" xfId="0" applyNumberFormat="1" applyFont="1" applyBorder="1" applyAlignment="1" applyProtection="1">
      <alignment horizontal="center" vertical="center" shrinkToFit="1"/>
      <protection locked="0"/>
    </xf>
    <xf numFmtId="0" fontId="3" fillId="0" borderId="20" xfId="0" applyFont="1" applyBorder="1" applyAlignment="1" applyProtection="1">
      <alignment horizontal="center" vertical="center" shrinkToFit="1"/>
      <protection locked="0"/>
    </xf>
    <xf numFmtId="0" fontId="3" fillId="0" borderId="10" xfId="0" applyFont="1" applyBorder="1" applyAlignment="1" applyProtection="1">
      <alignment horizontal="center" vertical="center" shrinkToFit="1"/>
      <protection locked="0"/>
    </xf>
    <xf numFmtId="0" fontId="7" fillId="0" borderId="34" xfId="0" applyFont="1" applyBorder="1" applyAlignment="1" applyProtection="1">
      <alignment horizontal="left" vertical="center" wrapText="1" shrinkToFit="1"/>
      <protection locked="0"/>
    </xf>
    <xf numFmtId="0" fontId="7" fillId="0" borderId="35" xfId="0" applyFont="1" applyBorder="1" applyAlignment="1" applyProtection="1">
      <alignment horizontal="left" vertical="center" wrapText="1" shrinkToFit="1"/>
      <protection locked="0"/>
    </xf>
    <xf numFmtId="0" fontId="7" fillId="0" borderId="36" xfId="0" applyFont="1" applyBorder="1" applyAlignment="1" applyProtection="1">
      <alignment horizontal="left" vertical="center" wrapText="1" shrinkToFi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center" vertical="center" textRotation="255"/>
      <protection locked="0"/>
    </xf>
    <xf numFmtId="0" fontId="3" fillId="0" borderId="25" xfId="0" applyFont="1" applyBorder="1" applyAlignment="1" applyProtection="1">
      <alignment horizontal="center" vertical="center" textRotation="255"/>
      <protection locked="0"/>
    </xf>
    <xf numFmtId="0" fontId="3" fillId="0" borderId="6" xfId="0" applyFont="1" applyBorder="1" applyAlignment="1" applyProtection="1">
      <alignment horizontal="center" vertical="center" textRotation="255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 shrinkToFit="1"/>
      <protection locked="0"/>
    </xf>
    <xf numFmtId="0" fontId="3" fillId="0" borderId="11" xfId="0" applyFont="1" applyBorder="1" applyAlignment="1" applyProtection="1">
      <alignment horizontal="center" vertical="center" shrinkToFi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178" fontId="8" fillId="0" borderId="8" xfId="0" applyNumberFormat="1" applyFont="1" applyBorder="1" applyAlignment="1">
      <alignment horizontal="center" vertical="center"/>
    </xf>
    <xf numFmtId="179" fontId="3" fillId="0" borderId="9" xfId="0" applyNumberFormat="1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 textRotation="255" wrapText="1"/>
      <protection locked="0"/>
    </xf>
    <xf numFmtId="0" fontId="9" fillId="0" borderId="25" xfId="0" applyFont="1" applyBorder="1" applyAlignment="1" applyProtection="1">
      <alignment horizontal="center" vertical="center" textRotation="255" wrapText="1"/>
      <protection locked="0"/>
    </xf>
    <xf numFmtId="0" fontId="9" fillId="0" borderId="6" xfId="0" applyFont="1" applyBorder="1" applyAlignment="1" applyProtection="1">
      <alignment horizontal="center" vertical="center" textRotation="255" wrapText="1"/>
      <protection locked="0"/>
    </xf>
    <xf numFmtId="0" fontId="3" fillId="0" borderId="3" xfId="0" applyFont="1" applyBorder="1" applyAlignment="1" applyProtection="1">
      <alignment horizontal="left" vertical="center" shrinkToFit="1"/>
      <protection locked="0"/>
    </xf>
    <xf numFmtId="0" fontId="3" fillId="0" borderId="4" xfId="0" applyFont="1" applyBorder="1" applyAlignment="1" applyProtection="1">
      <alignment horizontal="left" vertical="center" shrinkToFit="1"/>
      <protection locked="0"/>
    </xf>
    <xf numFmtId="0" fontId="3" fillId="0" borderId="5" xfId="0" applyFont="1" applyBorder="1" applyAlignment="1" applyProtection="1">
      <alignment horizontal="left" vertical="center" shrinkToFi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49" fontId="3" fillId="0" borderId="4" xfId="0" applyNumberFormat="1" applyFont="1" applyBorder="1" applyAlignment="1" applyProtection="1">
      <alignment horizontal="center" vertical="center"/>
      <protection locked="0"/>
    </xf>
    <xf numFmtId="177" fontId="3" fillId="0" borderId="4" xfId="0" applyNumberFormat="1" applyFont="1" applyBorder="1" applyAlignment="1" applyProtection="1">
      <alignment horizontal="center" vertical="center"/>
      <protection locked="0"/>
    </xf>
    <xf numFmtId="177" fontId="3" fillId="0" borderId="5" xfId="0" applyNumberFormat="1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7" fillId="0" borderId="29" xfId="0" applyFont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 applyProtection="1">
      <alignment horizontal="center" vertical="center" shrinkToFit="1"/>
      <protection locked="0"/>
    </xf>
    <xf numFmtId="0" fontId="7" fillId="0" borderId="31" xfId="0" applyFont="1" applyBorder="1" applyAlignment="1" applyProtection="1">
      <alignment horizontal="center" vertical="center" shrinkToFit="1"/>
      <protection locked="0"/>
    </xf>
    <xf numFmtId="0" fontId="3" fillId="0" borderId="34" xfId="0" applyFont="1" applyBorder="1" applyAlignment="1" applyProtection="1">
      <alignment horizontal="center" vertical="center" wrapText="1"/>
      <protection locked="0"/>
    </xf>
    <xf numFmtId="0" fontId="3" fillId="0" borderId="35" xfId="0" applyFont="1" applyBorder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49" fontId="0" fillId="0" borderId="0" xfId="0" applyNumberForma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38" fontId="0" fillId="0" borderId="0" xfId="1" applyFont="1" applyProtection="1">
      <alignment vertical="center"/>
      <protection locked="0"/>
    </xf>
    <xf numFmtId="38" fontId="0" fillId="0" borderId="1" xfId="1" applyFont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</xdr:colOff>
      <xdr:row>31</xdr:row>
      <xdr:rowOff>133350</xdr:rowOff>
    </xdr:from>
    <xdr:to>
      <xdr:col>39</xdr:col>
      <xdr:colOff>1</xdr:colOff>
      <xdr:row>33</xdr:row>
      <xdr:rowOff>19050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DA6BB06A-7E92-6503-8A02-E4FE122F462E}"/>
            </a:ext>
          </a:extLst>
        </xdr:cNvPr>
        <xdr:cNvSpPr/>
      </xdr:nvSpPr>
      <xdr:spPr>
        <a:xfrm>
          <a:off x="6248401" y="6334125"/>
          <a:ext cx="609600" cy="34290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38</xdr:row>
          <xdr:rowOff>19050</xdr:rowOff>
        </xdr:from>
        <xdr:to>
          <xdr:col>3</xdr:col>
          <xdr:colOff>266700</xdr:colOff>
          <xdr:row>39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40</xdr:row>
          <xdr:rowOff>19050</xdr:rowOff>
        </xdr:from>
        <xdr:to>
          <xdr:col>3</xdr:col>
          <xdr:colOff>266700</xdr:colOff>
          <xdr:row>41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219075</xdr:colOff>
          <xdr:row>20</xdr:row>
          <xdr:rowOff>76200</xdr:rowOff>
        </xdr:from>
        <xdr:to>
          <xdr:col>3</xdr:col>
          <xdr:colOff>171450</xdr:colOff>
          <xdr:row>20</xdr:row>
          <xdr:rowOff>314325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219075</xdr:colOff>
          <xdr:row>21</xdr:row>
          <xdr:rowOff>76200</xdr:rowOff>
        </xdr:from>
        <xdr:to>
          <xdr:col>3</xdr:col>
          <xdr:colOff>114300</xdr:colOff>
          <xdr:row>21</xdr:row>
          <xdr:rowOff>295275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219075</xdr:colOff>
          <xdr:row>22</xdr:row>
          <xdr:rowOff>28575</xdr:rowOff>
        </xdr:from>
        <xdr:to>
          <xdr:col>3</xdr:col>
          <xdr:colOff>142875</xdr:colOff>
          <xdr:row>22</xdr:row>
          <xdr:rowOff>161925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219075</xdr:colOff>
          <xdr:row>23</xdr:row>
          <xdr:rowOff>28575</xdr:rowOff>
        </xdr:from>
        <xdr:to>
          <xdr:col>3</xdr:col>
          <xdr:colOff>142875</xdr:colOff>
          <xdr:row>23</xdr:row>
          <xdr:rowOff>152400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1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219075</xdr:colOff>
          <xdr:row>24</xdr:row>
          <xdr:rowOff>38100</xdr:rowOff>
        </xdr:from>
        <xdr:to>
          <xdr:col>3</xdr:col>
          <xdr:colOff>66675</xdr:colOff>
          <xdr:row>24</xdr:row>
          <xdr:rowOff>171450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1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219075</xdr:colOff>
          <xdr:row>25</xdr:row>
          <xdr:rowOff>38100</xdr:rowOff>
        </xdr:from>
        <xdr:to>
          <xdr:col>3</xdr:col>
          <xdr:colOff>104775</xdr:colOff>
          <xdr:row>25</xdr:row>
          <xdr:rowOff>171450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1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219075</xdr:colOff>
          <xdr:row>26</xdr:row>
          <xdr:rowOff>28575</xdr:rowOff>
        </xdr:from>
        <xdr:to>
          <xdr:col>3</xdr:col>
          <xdr:colOff>104775</xdr:colOff>
          <xdr:row>26</xdr:row>
          <xdr:rowOff>161925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1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39</xdr:row>
          <xdr:rowOff>19050</xdr:rowOff>
        </xdr:from>
        <xdr:to>
          <xdr:col>3</xdr:col>
          <xdr:colOff>266700</xdr:colOff>
          <xdr:row>40</xdr:row>
          <xdr:rowOff>9525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1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39</xdr:col>
      <xdr:colOff>85724</xdr:colOff>
      <xdr:row>2</xdr:row>
      <xdr:rowOff>38099</xdr:rowOff>
    </xdr:from>
    <xdr:to>
      <xdr:col>56</xdr:col>
      <xdr:colOff>85725</xdr:colOff>
      <xdr:row>7</xdr:row>
      <xdr:rowOff>466725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3E2A9EC-6320-E73A-750D-AB0FAD1047AB}"/>
            </a:ext>
          </a:extLst>
        </xdr:cNvPr>
        <xdr:cNvSpPr/>
      </xdr:nvSpPr>
      <xdr:spPr>
        <a:xfrm>
          <a:off x="7248524" y="361949"/>
          <a:ext cx="2590801" cy="1495426"/>
        </a:xfrm>
        <a:prstGeom prst="rect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/>
            <a:t>必要な場合は、リボンの「校閲」からシートの保護を解除してください</a:t>
          </a:r>
          <a:endParaRPr kumimoji="1" lang="en-US" altLang="ja-JP" sz="1400"/>
        </a:p>
        <a:p>
          <a:pPr algn="l"/>
          <a:r>
            <a:rPr kumimoji="1" lang="en-US" altLang="ja-JP" sz="1400"/>
            <a:t>※</a:t>
          </a:r>
          <a:r>
            <a:rPr kumimoji="1" lang="ja-JP" altLang="en-US" sz="1400"/>
            <a:t>原則行わないこと</a:t>
          </a:r>
          <a:endParaRPr kumimoji="1" lang="en-US" altLang="ja-JP" sz="14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299357</xdr:colOff>
      <xdr:row>0</xdr:row>
      <xdr:rowOff>336550</xdr:rowOff>
    </xdr:from>
    <xdr:to>
      <xdr:col>21</xdr:col>
      <xdr:colOff>653143</xdr:colOff>
      <xdr:row>4</xdr:row>
      <xdr:rowOff>1006929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DD7002F-69D1-4B5E-B5B3-2868BF526ECD}"/>
            </a:ext>
          </a:extLst>
        </xdr:cNvPr>
        <xdr:cNvSpPr/>
      </xdr:nvSpPr>
      <xdr:spPr>
        <a:xfrm>
          <a:off x="19771178" y="336550"/>
          <a:ext cx="4354286" cy="3133272"/>
        </a:xfrm>
        <a:prstGeom prst="rect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800"/>
            <a:t>必要な場合は、リボンの「校閲」からシートの保護を解除してください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原則行わないこと</a:t>
          </a:r>
          <a:endParaRPr kumimoji="1" lang="en-US" altLang="ja-JP" sz="28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546654</xdr:colOff>
      <xdr:row>1</xdr:row>
      <xdr:rowOff>173936</xdr:rowOff>
    </xdr:from>
    <xdr:to>
      <xdr:col>14</xdr:col>
      <xdr:colOff>8284</xdr:colOff>
      <xdr:row>9</xdr:row>
      <xdr:rowOff>207065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7E6B5A0-7B2C-4E68-A3C0-AD9E3EFF240D}"/>
            </a:ext>
          </a:extLst>
        </xdr:cNvPr>
        <xdr:cNvSpPr/>
      </xdr:nvSpPr>
      <xdr:spPr>
        <a:xfrm>
          <a:off x="6534980" y="414132"/>
          <a:ext cx="3586369" cy="1954694"/>
        </a:xfrm>
        <a:prstGeom prst="rect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000"/>
            <a:t>必要な場合は、リボンの「校閲」からシートの保護を解除してください</a:t>
          </a:r>
          <a:endParaRPr kumimoji="1" lang="en-US" altLang="ja-JP" sz="2000"/>
        </a:p>
        <a:p>
          <a:pPr algn="l"/>
          <a:r>
            <a:rPr kumimoji="1" lang="en-US" altLang="ja-JP" sz="2000"/>
            <a:t>※</a:t>
          </a:r>
          <a:r>
            <a:rPr kumimoji="1" lang="ja-JP" altLang="en-US" sz="2000"/>
            <a:t>原則行わないこと</a:t>
          </a:r>
          <a:endParaRPr kumimoji="1" lang="en-US" altLang="ja-JP" sz="20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91C43-3F65-4626-B5C0-AEFF51848D75}">
  <dimension ref="A1:C17"/>
  <sheetViews>
    <sheetView workbookViewId="0">
      <selection activeCell="C7" sqref="C7"/>
    </sheetView>
  </sheetViews>
  <sheetFormatPr defaultRowHeight="18.75"/>
  <cols>
    <col min="1" max="1" width="51.25" customWidth="1"/>
  </cols>
  <sheetData>
    <row r="1" spans="1:3">
      <c r="A1" s="3" t="s">
        <v>52</v>
      </c>
      <c r="C1">
        <v>100</v>
      </c>
    </row>
    <row r="2" spans="1:3">
      <c r="A2" t="s">
        <v>45</v>
      </c>
      <c r="C2">
        <v>80</v>
      </c>
    </row>
    <row r="3" spans="1:3">
      <c r="A3" t="s">
        <v>46</v>
      </c>
      <c r="C3">
        <v>50</v>
      </c>
    </row>
    <row r="4" spans="1:3">
      <c r="A4" t="s">
        <v>47</v>
      </c>
      <c r="C4">
        <v>30</v>
      </c>
    </row>
    <row r="5" spans="1:3">
      <c r="A5" t="s">
        <v>48</v>
      </c>
      <c r="C5">
        <v>13</v>
      </c>
    </row>
    <row r="6" spans="1:3">
      <c r="A6" t="s">
        <v>49</v>
      </c>
      <c r="C6">
        <v>6</v>
      </c>
    </row>
    <row r="7" spans="1:3">
      <c r="A7" t="s">
        <v>50</v>
      </c>
    </row>
    <row r="8" spans="1:3">
      <c r="A8" t="s">
        <v>50</v>
      </c>
    </row>
    <row r="9" spans="1:3" ht="37.5">
      <c r="A9" s="3" t="s">
        <v>58</v>
      </c>
    </row>
    <row r="10" spans="1:3" ht="37.5">
      <c r="A10" s="3" t="s">
        <v>59</v>
      </c>
    </row>
    <row r="11" spans="1:3">
      <c r="A11" t="s">
        <v>51</v>
      </c>
    </row>
    <row r="12" spans="1:3">
      <c r="A12" s="3" t="s">
        <v>57</v>
      </c>
    </row>
    <row r="13" spans="1:3">
      <c r="A13" t="s">
        <v>53</v>
      </c>
    </row>
    <row r="14" spans="1:3">
      <c r="A14" t="s">
        <v>54</v>
      </c>
    </row>
    <row r="15" spans="1:3" ht="37.5">
      <c r="A15" s="3" t="s">
        <v>60</v>
      </c>
    </row>
    <row r="16" spans="1:3">
      <c r="A16" t="s">
        <v>55</v>
      </c>
    </row>
    <row r="17" spans="1:1">
      <c r="A17" t="s">
        <v>56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A627E-DD8B-4892-8787-33BA8EC9CD8D}">
  <dimension ref="B1:AML41"/>
  <sheetViews>
    <sheetView view="pageBreakPreview" zoomScaleNormal="100" zoomScaleSheetLayoutView="100" workbookViewId="0">
      <selection activeCell="U6" sqref="U6:W6"/>
    </sheetView>
  </sheetViews>
  <sheetFormatPr defaultRowHeight="18.75"/>
  <cols>
    <col min="1" max="1" width="4" style="10" customWidth="1"/>
    <col min="2" max="5" width="4.25" style="8" customWidth="1"/>
    <col min="6" max="6" width="4.125" style="8" customWidth="1"/>
    <col min="7" max="8" width="4.625" style="8" customWidth="1"/>
    <col min="9" max="12" width="2" style="8" customWidth="1"/>
    <col min="13" max="32" width="1.875" style="8" customWidth="1"/>
    <col min="33" max="33" width="2.125" style="8" customWidth="1"/>
    <col min="34" max="1026" width="2" style="8" customWidth="1"/>
    <col min="1027" max="16384" width="9" style="10"/>
  </cols>
  <sheetData>
    <row r="1" spans="2:36" ht="19.5" customHeight="1">
      <c r="B1" s="7"/>
      <c r="D1" s="4"/>
      <c r="E1" s="4"/>
      <c r="AH1" s="9"/>
      <c r="AI1" s="9"/>
      <c r="AJ1" s="9"/>
    </row>
    <row r="2" spans="2:36" ht="6" customHeight="1">
      <c r="B2" s="11"/>
      <c r="D2" s="4"/>
      <c r="E2" s="4"/>
    </row>
    <row r="3" spans="2:36" s="12" customFormat="1" ht="19.5" customHeight="1">
      <c r="B3" s="124" t="s">
        <v>32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</row>
    <row r="4" spans="2:36" ht="19.5" customHeight="1">
      <c r="B4" s="125" t="s">
        <v>31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</row>
    <row r="5" spans="2:36" ht="6" customHeight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spans="2:36" ht="19.5" customHeight="1">
      <c r="D6" s="4"/>
      <c r="E6" s="4"/>
      <c r="U6" s="126"/>
      <c r="V6" s="126"/>
      <c r="W6" s="126"/>
      <c r="X6" s="126"/>
      <c r="Y6" s="126"/>
      <c r="Z6" s="4" t="s">
        <v>0</v>
      </c>
      <c r="AA6" s="126"/>
      <c r="AB6" s="126"/>
      <c r="AC6" s="4" t="s">
        <v>1</v>
      </c>
      <c r="AD6" s="126"/>
      <c r="AE6" s="126"/>
      <c r="AF6" s="4" t="s">
        <v>2</v>
      </c>
    </row>
    <row r="7" spans="2:36" ht="19.5" customHeight="1">
      <c r="B7" s="123" t="s">
        <v>33</v>
      </c>
      <c r="C7" s="123"/>
      <c r="D7" s="123"/>
      <c r="E7" s="123"/>
      <c r="F7" s="7"/>
      <c r="G7" s="7"/>
    </row>
    <row r="8" spans="2:36" ht="51" customHeight="1">
      <c r="B8" s="13"/>
      <c r="C8" s="113" t="s">
        <v>34</v>
      </c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3"/>
      <c r="AG8" s="13"/>
    </row>
    <row r="9" spans="2:36" ht="6" customHeight="1"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 spans="2:36" ht="13.5" customHeight="1">
      <c r="B10" s="114" t="s">
        <v>3</v>
      </c>
      <c r="C10" s="117" t="s">
        <v>4</v>
      </c>
      <c r="D10" s="118"/>
      <c r="E10" s="118"/>
      <c r="F10" s="119"/>
      <c r="G10" s="135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7"/>
    </row>
    <row r="11" spans="2:36" ht="63.75" customHeight="1">
      <c r="B11" s="115"/>
      <c r="C11" s="138" t="s">
        <v>86</v>
      </c>
      <c r="D11" s="139"/>
      <c r="E11" s="139"/>
      <c r="F11" s="140"/>
      <c r="G11" s="148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49" t="s">
        <v>84</v>
      </c>
      <c r="AE11" s="149"/>
      <c r="AF11" s="149"/>
      <c r="AG11" s="150"/>
    </row>
    <row r="12" spans="2:36" ht="13.5" customHeight="1">
      <c r="B12" s="115"/>
      <c r="C12" s="117" t="s">
        <v>5</v>
      </c>
      <c r="D12" s="118"/>
      <c r="E12" s="118"/>
      <c r="F12" s="119"/>
      <c r="G12" s="15" t="s">
        <v>6</v>
      </c>
      <c r="H12" s="24"/>
      <c r="I12" s="16" t="s">
        <v>7</v>
      </c>
      <c r="J12" s="141"/>
      <c r="K12" s="141"/>
      <c r="L12" s="141"/>
      <c r="M12" s="17" t="s">
        <v>8</v>
      </c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3"/>
    </row>
    <row r="13" spans="2:36" ht="26.25" customHeight="1">
      <c r="B13" s="115"/>
      <c r="C13" s="151" t="s">
        <v>87</v>
      </c>
      <c r="D13" s="152"/>
      <c r="E13" s="152"/>
      <c r="F13" s="153"/>
      <c r="G13" s="110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2"/>
    </row>
    <row r="14" spans="2:36" ht="26.25" customHeight="1">
      <c r="B14" s="115"/>
      <c r="C14" s="154"/>
      <c r="D14" s="155"/>
      <c r="E14" s="155"/>
      <c r="F14" s="156"/>
      <c r="G14" s="88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23" t="s">
        <v>91</v>
      </c>
      <c r="S14" s="22" t="s">
        <v>90</v>
      </c>
      <c r="T14" s="90"/>
      <c r="U14" s="90"/>
      <c r="V14" s="90"/>
      <c r="W14" s="20" t="s">
        <v>88</v>
      </c>
      <c r="X14" s="90"/>
      <c r="Y14" s="90"/>
      <c r="Z14" s="90"/>
      <c r="AA14" s="90"/>
      <c r="AB14" s="20" t="s">
        <v>88</v>
      </c>
      <c r="AC14" s="90"/>
      <c r="AD14" s="90"/>
      <c r="AE14" s="90"/>
      <c r="AF14" s="90"/>
      <c r="AG14" s="21" t="s">
        <v>89</v>
      </c>
    </row>
    <row r="15" spans="2:36" ht="19.5" customHeight="1">
      <c r="B15" s="115"/>
      <c r="C15" s="120" t="s">
        <v>30</v>
      </c>
      <c r="D15" s="121"/>
      <c r="E15" s="121"/>
      <c r="F15" s="122"/>
      <c r="G15" s="78" t="s">
        <v>9</v>
      </c>
      <c r="H15" s="79"/>
      <c r="I15" s="120"/>
      <c r="J15" s="121"/>
      <c r="K15" s="121"/>
      <c r="L15" s="121"/>
      <c r="M15" s="121"/>
      <c r="N15" s="121"/>
      <c r="O15" s="121"/>
      <c r="P15" s="121"/>
      <c r="Q15" s="121"/>
      <c r="R15" s="122"/>
      <c r="S15" s="78" t="s">
        <v>10</v>
      </c>
      <c r="T15" s="144"/>
      <c r="U15" s="144"/>
      <c r="V15" s="144"/>
      <c r="W15" s="79"/>
      <c r="X15" s="145"/>
      <c r="Y15" s="146"/>
      <c r="Z15" s="146"/>
      <c r="AA15" s="146"/>
      <c r="AB15" s="146"/>
      <c r="AC15" s="146"/>
      <c r="AD15" s="146"/>
      <c r="AE15" s="146"/>
      <c r="AF15" s="146"/>
      <c r="AG15" s="147"/>
    </row>
    <row r="16" spans="2:36" ht="19.5" customHeight="1">
      <c r="B16" s="116"/>
      <c r="C16" s="120" t="s">
        <v>29</v>
      </c>
      <c r="D16" s="121"/>
      <c r="E16" s="121"/>
      <c r="F16" s="122"/>
      <c r="G16" s="78" t="s">
        <v>11</v>
      </c>
      <c r="H16" s="79"/>
      <c r="I16" s="120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2"/>
    </row>
    <row r="17" spans="2:35" ht="6" customHeight="1">
      <c r="B17" s="11"/>
      <c r="D17" s="4"/>
      <c r="E17" s="4"/>
    </row>
    <row r="18" spans="2:35" ht="19.5" customHeight="1" thickBot="1">
      <c r="B18" s="126" t="s">
        <v>12</v>
      </c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</row>
    <row r="19" spans="2:35" ht="19.5" customHeight="1" thickBot="1">
      <c r="B19" s="129" t="s">
        <v>13</v>
      </c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30" t="str">
        <f>様式第１号別紙１!H2</f>
        <v/>
      </c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1" t="s">
        <v>14</v>
      </c>
      <c r="AG19" s="131"/>
    </row>
    <row r="20" spans="2:35" ht="8.25" customHeight="1">
      <c r="B20" s="4"/>
      <c r="D20" s="4"/>
      <c r="E20" s="4"/>
    </row>
    <row r="21" spans="2:35" ht="26.25" customHeight="1">
      <c r="B21" s="132" t="s">
        <v>15</v>
      </c>
      <c r="C21" s="127"/>
      <c r="D21" s="127"/>
      <c r="E21" s="128" t="s">
        <v>61</v>
      </c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</row>
    <row r="22" spans="2:35" ht="26.25" customHeight="1">
      <c r="B22" s="133"/>
      <c r="C22" s="127"/>
      <c r="D22" s="127"/>
      <c r="E22" s="128" t="s">
        <v>62</v>
      </c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</row>
    <row r="23" spans="2:35" ht="15" customHeight="1">
      <c r="B23" s="133"/>
      <c r="C23" s="127"/>
      <c r="D23" s="127"/>
      <c r="E23" s="128" t="s">
        <v>63</v>
      </c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I23" s="14"/>
    </row>
    <row r="24" spans="2:35" ht="15" customHeight="1">
      <c r="B24" s="133"/>
      <c r="C24" s="127"/>
      <c r="D24" s="127"/>
      <c r="E24" s="128" t="s">
        <v>64</v>
      </c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</row>
    <row r="25" spans="2:35" ht="15" customHeight="1">
      <c r="B25" s="133"/>
      <c r="C25" s="127"/>
      <c r="D25" s="127"/>
      <c r="E25" s="128" t="s">
        <v>65</v>
      </c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</row>
    <row r="26" spans="2:35" ht="15" customHeight="1">
      <c r="B26" s="133"/>
      <c r="C26" s="127"/>
      <c r="D26" s="127"/>
      <c r="E26" s="128" t="s">
        <v>66</v>
      </c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I26" s="14"/>
    </row>
    <row r="27" spans="2:35" ht="15" customHeight="1">
      <c r="B27" s="134"/>
      <c r="C27" s="127"/>
      <c r="D27" s="127"/>
      <c r="E27" s="128" t="s">
        <v>67</v>
      </c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I27" s="14"/>
    </row>
    <row r="28" spans="2:35" ht="6" customHeight="1">
      <c r="B28" s="4"/>
      <c r="D28" s="4"/>
      <c r="E28" s="4"/>
    </row>
    <row r="29" spans="2:35" ht="16.5" customHeight="1">
      <c r="B29" s="103" t="s">
        <v>16</v>
      </c>
      <c r="C29" s="75" t="s">
        <v>17</v>
      </c>
      <c r="D29" s="75"/>
      <c r="E29" s="75"/>
      <c r="F29" s="75"/>
      <c r="G29" s="91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3"/>
    </row>
    <row r="30" spans="2:35" ht="16.5" customHeight="1">
      <c r="B30" s="103"/>
      <c r="C30" s="75"/>
      <c r="D30" s="75"/>
      <c r="E30" s="75"/>
      <c r="F30" s="75"/>
      <c r="G30" s="94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6"/>
    </row>
    <row r="31" spans="2:35" ht="16.5" customHeight="1">
      <c r="B31" s="103"/>
      <c r="C31" s="87" t="s">
        <v>20</v>
      </c>
      <c r="D31" s="87"/>
      <c r="E31" s="87"/>
      <c r="F31" s="87"/>
      <c r="G31" s="97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9"/>
    </row>
    <row r="32" spans="2:35" ht="16.5" customHeight="1">
      <c r="B32" s="103"/>
      <c r="C32" s="104" t="s">
        <v>21</v>
      </c>
      <c r="D32" s="104"/>
      <c r="E32" s="104"/>
      <c r="F32" s="104"/>
      <c r="G32" s="100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2"/>
    </row>
    <row r="33" spans="2:33" ht="19.5" customHeight="1">
      <c r="B33" s="103"/>
      <c r="C33" s="75" t="s">
        <v>28</v>
      </c>
      <c r="D33" s="75"/>
      <c r="E33" s="75"/>
      <c r="F33" s="75"/>
      <c r="G33" s="75"/>
      <c r="H33" s="75"/>
      <c r="I33" s="75"/>
      <c r="J33" s="75"/>
      <c r="K33" s="75"/>
      <c r="L33" s="75"/>
      <c r="M33" s="105" t="s">
        <v>27</v>
      </c>
      <c r="N33" s="105"/>
      <c r="O33" s="105"/>
      <c r="P33" s="105"/>
      <c r="Q33" s="105"/>
      <c r="R33" s="106" t="s">
        <v>22</v>
      </c>
      <c r="S33" s="106"/>
      <c r="T33" s="106"/>
      <c r="U33" s="106"/>
      <c r="V33" s="106"/>
      <c r="W33" s="106" t="s">
        <v>18</v>
      </c>
      <c r="X33" s="106"/>
      <c r="Y33" s="106"/>
      <c r="Z33" s="106"/>
      <c r="AA33" s="106"/>
      <c r="AB33" s="1" t="s">
        <v>19</v>
      </c>
      <c r="AC33" s="107"/>
      <c r="AD33" s="107"/>
      <c r="AE33" s="107"/>
      <c r="AF33" s="107"/>
      <c r="AG33" s="2" t="s">
        <v>8</v>
      </c>
    </row>
    <row r="34" spans="2:33" ht="19.5" customHeight="1">
      <c r="B34" s="103"/>
      <c r="C34" s="75" t="s">
        <v>23</v>
      </c>
      <c r="D34" s="75"/>
      <c r="E34" s="75"/>
      <c r="F34" s="75"/>
      <c r="G34" s="75"/>
      <c r="H34" s="75"/>
      <c r="I34" s="75"/>
      <c r="J34" s="75"/>
      <c r="K34" s="75"/>
      <c r="L34" s="75"/>
      <c r="M34" s="109"/>
      <c r="N34" s="109"/>
      <c r="O34" s="109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108"/>
      <c r="AF34" s="108"/>
      <c r="AG34" s="108"/>
    </row>
    <row r="35" spans="2:33" s="11" customFormat="1" ht="25.5" customHeight="1">
      <c r="B35" s="103"/>
      <c r="C35" s="73" t="s">
        <v>4</v>
      </c>
      <c r="D35" s="73"/>
      <c r="E35" s="73"/>
      <c r="F35" s="73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</row>
    <row r="36" spans="2:33" ht="25.5" customHeight="1">
      <c r="B36" s="103"/>
      <c r="C36" s="73" t="s">
        <v>24</v>
      </c>
      <c r="D36" s="73"/>
      <c r="E36" s="73"/>
      <c r="F36" s="73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</row>
    <row r="37" spans="2:33" ht="6" customHeight="1">
      <c r="B37" s="4"/>
      <c r="D37" s="4"/>
      <c r="E37" s="4"/>
      <c r="I37" s="10"/>
      <c r="J37" s="10"/>
      <c r="K37" s="10"/>
      <c r="L37" s="10"/>
    </row>
    <row r="38" spans="2:33" ht="10.5" customHeight="1">
      <c r="B38" s="76" t="s">
        <v>25</v>
      </c>
      <c r="C38" s="77" t="s">
        <v>26</v>
      </c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</row>
    <row r="39" spans="2:33" ht="34.5" customHeight="1">
      <c r="B39" s="76"/>
      <c r="C39" s="78"/>
      <c r="D39" s="79"/>
      <c r="E39" s="80" t="s">
        <v>92</v>
      </c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2"/>
    </row>
    <row r="40" spans="2:33" ht="34.5" customHeight="1">
      <c r="B40" s="76"/>
      <c r="C40" s="78"/>
      <c r="D40" s="79"/>
      <c r="E40" s="80" t="s">
        <v>93</v>
      </c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2"/>
    </row>
    <row r="41" spans="2:33" ht="34.5" customHeight="1">
      <c r="B41" s="76"/>
      <c r="C41" s="78"/>
      <c r="D41" s="79"/>
      <c r="E41" s="80" t="s">
        <v>37</v>
      </c>
      <c r="F41" s="81"/>
      <c r="G41" s="81"/>
      <c r="H41" s="81"/>
      <c r="I41" s="81"/>
      <c r="J41" s="81"/>
      <c r="K41" s="83" t="s">
        <v>38</v>
      </c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5"/>
    </row>
  </sheetData>
  <sheetProtection sheet="1" selectLockedCells="1"/>
  <mergeCells count="82">
    <mergeCell ref="AD11:AG11"/>
    <mergeCell ref="C13:F14"/>
    <mergeCell ref="B18:AG18"/>
    <mergeCell ref="B19:R19"/>
    <mergeCell ref="S19:AE19"/>
    <mergeCell ref="AF19:AG19"/>
    <mergeCell ref="I16:AG16"/>
    <mergeCell ref="C24:D24"/>
    <mergeCell ref="E24:AG24"/>
    <mergeCell ref="B21:B27"/>
    <mergeCell ref="G16:H16"/>
    <mergeCell ref="C26:D26"/>
    <mergeCell ref="E26:AG26"/>
    <mergeCell ref="C27:D27"/>
    <mergeCell ref="E27:AG27"/>
    <mergeCell ref="C16:F16"/>
    <mergeCell ref="B7:E7"/>
    <mergeCell ref="B3:AG3"/>
    <mergeCell ref="B4:AG4"/>
    <mergeCell ref="X6:Y6"/>
    <mergeCell ref="AA6:AB6"/>
    <mergeCell ref="AD6:AE6"/>
    <mergeCell ref="U6:W6"/>
    <mergeCell ref="G13:AG13"/>
    <mergeCell ref="C8:AE8"/>
    <mergeCell ref="B10:B16"/>
    <mergeCell ref="C10:F10"/>
    <mergeCell ref="C15:F15"/>
    <mergeCell ref="G15:H15"/>
    <mergeCell ref="I15:R15"/>
    <mergeCell ref="AC14:AF14"/>
    <mergeCell ref="G10:AG10"/>
    <mergeCell ref="C11:F11"/>
    <mergeCell ref="C12:F12"/>
    <mergeCell ref="J12:L12"/>
    <mergeCell ref="N12:AG12"/>
    <mergeCell ref="S15:W15"/>
    <mergeCell ref="X15:AG15"/>
    <mergeCell ref="G11:AC11"/>
    <mergeCell ref="AC33:AF33"/>
    <mergeCell ref="AB34:AD34"/>
    <mergeCell ref="AE34:AG34"/>
    <mergeCell ref="C35:F35"/>
    <mergeCell ref="G35:AG35"/>
    <mergeCell ref="M34:O34"/>
    <mergeCell ref="Y34:AA34"/>
    <mergeCell ref="C33:L33"/>
    <mergeCell ref="M33:Q33"/>
    <mergeCell ref="R33:V33"/>
    <mergeCell ref="W33:AA33"/>
    <mergeCell ref="C31:F31"/>
    <mergeCell ref="G14:Q14"/>
    <mergeCell ref="X14:AA14"/>
    <mergeCell ref="T14:V14"/>
    <mergeCell ref="G29:AG30"/>
    <mergeCell ref="G31:AG32"/>
    <mergeCell ref="C29:F30"/>
    <mergeCell ref="C32:F32"/>
    <mergeCell ref="C25:D25"/>
    <mergeCell ref="E25:AG25"/>
    <mergeCell ref="C21:D21"/>
    <mergeCell ref="E21:AG21"/>
    <mergeCell ref="C22:D22"/>
    <mergeCell ref="E22:AG22"/>
    <mergeCell ref="C23:D23"/>
    <mergeCell ref="E23:AG23"/>
    <mergeCell ref="C36:F36"/>
    <mergeCell ref="G36:AG36"/>
    <mergeCell ref="C34:L34"/>
    <mergeCell ref="B38:B41"/>
    <mergeCell ref="C38:AG38"/>
    <mergeCell ref="C41:D41"/>
    <mergeCell ref="C39:D39"/>
    <mergeCell ref="E39:AG39"/>
    <mergeCell ref="E41:J41"/>
    <mergeCell ref="K41:AG41"/>
    <mergeCell ref="C40:D40"/>
    <mergeCell ref="E40:AG40"/>
    <mergeCell ref="P34:R34"/>
    <mergeCell ref="S34:U34"/>
    <mergeCell ref="V34:X34"/>
    <mergeCell ref="B29:B36"/>
  </mergeCells>
  <phoneticPr fontId="2"/>
  <dataValidations count="1">
    <dataValidation type="list" allowBlank="1" showInputMessage="1" showErrorMessage="1" sqref="U6:W6" xr:uid="{0D78E829-2AF1-4B31-B261-528DE88D391F}">
      <formula1>"令和"</formula1>
    </dataValidation>
  </dataValidations>
  <pageMargins left="0.7" right="0.7" top="0.75" bottom="0.75" header="0.3" footer="0.3"/>
  <pageSetup paperSize="9" scale="91" orientation="portrait" r:id="rId1"/>
  <headerFooter>
    <oddHeader>&amp;L様式第1号（第5条関係）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2</xdr:col>
                    <xdr:colOff>209550</xdr:colOff>
                    <xdr:row>38</xdr:row>
                    <xdr:rowOff>19050</xdr:rowOff>
                  </from>
                  <to>
                    <xdr:col>3</xdr:col>
                    <xdr:colOff>266700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2</xdr:col>
                    <xdr:colOff>209550</xdr:colOff>
                    <xdr:row>40</xdr:row>
                    <xdr:rowOff>19050</xdr:rowOff>
                  </from>
                  <to>
                    <xdr:col>3</xdr:col>
                    <xdr:colOff>266700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2</xdr:col>
                    <xdr:colOff>219075</xdr:colOff>
                    <xdr:row>20</xdr:row>
                    <xdr:rowOff>76200</xdr:rowOff>
                  </from>
                  <to>
                    <xdr:col>3</xdr:col>
                    <xdr:colOff>171450</xdr:colOff>
                    <xdr:row>20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2</xdr:col>
                    <xdr:colOff>219075</xdr:colOff>
                    <xdr:row>21</xdr:row>
                    <xdr:rowOff>76200</xdr:rowOff>
                  </from>
                  <to>
                    <xdr:col>3</xdr:col>
                    <xdr:colOff>114300</xdr:colOff>
                    <xdr:row>21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2</xdr:col>
                    <xdr:colOff>219075</xdr:colOff>
                    <xdr:row>22</xdr:row>
                    <xdr:rowOff>28575</xdr:rowOff>
                  </from>
                  <to>
                    <xdr:col>3</xdr:col>
                    <xdr:colOff>142875</xdr:colOff>
                    <xdr:row>22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2</xdr:col>
                    <xdr:colOff>219075</xdr:colOff>
                    <xdr:row>23</xdr:row>
                    <xdr:rowOff>28575</xdr:rowOff>
                  </from>
                  <to>
                    <xdr:col>3</xdr:col>
                    <xdr:colOff>142875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2</xdr:col>
                    <xdr:colOff>219075</xdr:colOff>
                    <xdr:row>24</xdr:row>
                    <xdr:rowOff>38100</xdr:rowOff>
                  </from>
                  <to>
                    <xdr:col>3</xdr:col>
                    <xdr:colOff>66675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2</xdr:col>
                    <xdr:colOff>219075</xdr:colOff>
                    <xdr:row>25</xdr:row>
                    <xdr:rowOff>38100</xdr:rowOff>
                  </from>
                  <to>
                    <xdr:col>3</xdr:col>
                    <xdr:colOff>104775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2</xdr:col>
                    <xdr:colOff>219075</xdr:colOff>
                    <xdr:row>26</xdr:row>
                    <xdr:rowOff>28575</xdr:rowOff>
                  </from>
                  <to>
                    <xdr:col>3</xdr:col>
                    <xdr:colOff>104775</xdr:colOff>
                    <xdr:row>26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2</xdr:col>
                    <xdr:colOff>209550</xdr:colOff>
                    <xdr:row>39</xdr:row>
                    <xdr:rowOff>19050</xdr:rowOff>
                  </from>
                  <to>
                    <xdr:col>3</xdr:col>
                    <xdr:colOff>266700</xdr:colOff>
                    <xdr:row>40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48BBD-3B5E-4952-B26B-70D3EF0419FC}">
  <sheetPr>
    <pageSetUpPr fitToPage="1"/>
  </sheetPr>
  <dimension ref="A1:ALX16"/>
  <sheetViews>
    <sheetView tabSelected="1" view="pageBreakPreview" zoomScale="75" zoomScaleNormal="75" zoomScaleSheetLayoutView="75" workbookViewId="0">
      <selection activeCell="C6" sqref="C6:D7"/>
    </sheetView>
  </sheetViews>
  <sheetFormatPr defaultColWidth="9" defaultRowHeight="33"/>
  <cols>
    <col min="1" max="1" width="5" style="29" customWidth="1"/>
    <col min="2" max="2" width="53.25" style="41" customWidth="1"/>
    <col min="3" max="3" width="10.875" style="42" customWidth="1"/>
    <col min="4" max="4" width="40.375" style="41" customWidth="1"/>
    <col min="5" max="5" width="35" style="29" customWidth="1"/>
    <col min="6" max="6" width="14.125" style="43" customWidth="1"/>
    <col min="7" max="7" width="14.125" style="27" customWidth="1"/>
    <col min="8" max="8" width="23.25" style="29" customWidth="1"/>
    <col min="9" max="9" width="19.25" style="27" customWidth="1"/>
    <col min="10" max="10" width="39.25" style="27" customWidth="1"/>
    <col min="11" max="11" width="10.875" style="27" bestFit="1" customWidth="1"/>
    <col min="12" max="14" width="8.75" style="27" hidden="1" customWidth="1"/>
    <col min="15" max="24" width="8.75" style="27" customWidth="1"/>
    <col min="25" max="1012" width="9" style="27"/>
    <col min="1013" max="16384" width="9" style="40"/>
  </cols>
  <sheetData>
    <row r="1" spans="1:14" s="27" customFormat="1" ht="69" customHeight="1">
      <c r="A1" s="25"/>
      <c r="B1" s="26"/>
      <c r="C1" s="26"/>
      <c r="D1" s="26"/>
      <c r="H1" s="46" t="s">
        <v>83</v>
      </c>
      <c r="I1" s="47"/>
      <c r="J1" s="28" t="s">
        <v>82</v>
      </c>
    </row>
    <row r="2" spans="1:14" s="27" customFormat="1" ht="54" customHeight="1" thickBot="1">
      <c r="A2" s="29"/>
      <c r="B2" s="48"/>
      <c r="C2" s="48"/>
      <c r="D2" s="48"/>
      <c r="F2" s="30"/>
      <c r="H2" s="53" t="str">
        <f>IF(N6="","",N6*10000)</f>
        <v/>
      </c>
      <c r="I2" s="54"/>
      <c r="J2" s="45" t="str">
        <f>IF(COUNTA(B7,B9,B11,B13,B15)=0,"",COUNTA(B7,B9,B11,B13,B15))</f>
        <v/>
      </c>
    </row>
    <row r="3" spans="1:14" s="27" customFormat="1" ht="54.75" customHeight="1">
      <c r="A3" s="30"/>
      <c r="B3" s="30" t="s">
        <v>85</v>
      </c>
      <c r="C3" s="30"/>
      <c r="D3" s="30"/>
      <c r="E3" s="30"/>
      <c r="G3" s="31" t="s">
        <v>35</v>
      </c>
      <c r="H3" s="55"/>
      <c r="I3" s="55"/>
      <c r="J3" s="55"/>
    </row>
    <row r="4" spans="1:14" s="27" customFormat="1" ht="17.25" customHeight="1">
      <c r="A4" s="32"/>
      <c r="B4" s="49"/>
      <c r="C4" s="49"/>
      <c r="D4" s="49"/>
      <c r="E4" s="29"/>
      <c r="F4" s="50"/>
      <c r="G4" s="50"/>
      <c r="H4" s="50"/>
      <c r="I4" s="50"/>
    </row>
    <row r="5" spans="1:14" s="29" customFormat="1" ht="83.25" customHeight="1">
      <c r="A5" s="33" t="s">
        <v>36</v>
      </c>
      <c r="B5" s="33" t="s">
        <v>39</v>
      </c>
      <c r="C5" s="51" t="s">
        <v>40</v>
      </c>
      <c r="D5" s="52"/>
      <c r="E5" s="33" t="s">
        <v>80</v>
      </c>
      <c r="F5" s="51" t="s">
        <v>42</v>
      </c>
      <c r="G5" s="52"/>
      <c r="H5" s="34" t="s">
        <v>44</v>
      </c>
      <c r="I5" s="35" t="s">
        <v>43</v>
      </c>
      <c r="J5" s="35" t="s">
        <v>94</v>
      </c>
    </row>
    <row r="6" spans="1:14" s="27" customFormat="1" ht="33" customHeight="1">
      <c r="A6" s="58">
        <v>1</v>
      </c>
      <c r="B6" s="19" t="s">
        <v>41</v>
      </c>
      <c r="C6" s="60"/>
      <c r="D6" s="61"/>
      <c r="E6" s="64" t="s">
        <v>79</v>
      </c>
      <c r="F6" s="66"/>
      <c r="G6" s="67"/>
      <c r="H6" s="56"/>
      <c r="I6" s="71"/>
      <c r="J6" s="70" t="str">
        <f>IF(様式第１号別紙２!L7=0,"",様式第１号別紙２!L7)</f>
        <v/>
      </c>
      <c r="L6" s="44" t="str">
        <f>IF(SUM(H6:H15)=0,"",SUM(H6:H15))</f>
        <v/>
      </c>
      <c r="M6" s="27" t="str">
        <f>IF(COUNTIF(I6:I14,"有")&gt;0,"有","無")</f>
        <v>無</v>
      </c>
      <c r="N6" s="27" t="str">
        <f>IF(OR(L6="", M6=""), "", IF(M6="無", 6, IF(L6&gt;=100, 100, IF(L6&gt;=80, 80, IF(L6&gt;=50, 50, IF(L6&gt;=30, 30, 13))))))</f>
        <v/>
      </c>
    </row>
    <row r="7" spans="1:14" s="27" customFormat="1" ht="105" customHeight="1">
      <c r="A7" s="59"/>
      <c r="B7" s="18"/>
      <c r="C7" s="62"/>
      <c r="D7" s="63"/>
      <c r="E7" s="65"/>
      <c r="F7" s="68"/>
      <c r="G7" s="69"/>
      <c r="H7" s="57"/>
      <c r="I7" s="72"/>
      <c r="J7" s="70"/>
    </row>
    <row r="8" spans="1:14" s="27" customFormat="1" ht="33" customHeight="1">
      <c r="A8" s="58">
        <v>2</v>
      </c>
      <c r="B8" s="19" t="s">
        <v>81</v>
      </c>
      <c r="C8" s="60"/>
      <c r="D8" s="61"/>
      <c r="E8" s="64" t="s">
        <v>79</v>
      </c>
      <c r="F8" s="66"/>
      <c r="G8" s="67"/>
      <c r="H8" s="56"/>
      <c r="I8" s="71"/>
      <c r="J8" s="70" t="str">
        <f>IF(様式第１号別紙２!L13=0,"",様式第１号別紙２!L13)</f>
        <v/>
      </c>
    </row>
    <row r="9" spans="1:14" s="27" customFormat="1" ht="105" customHeight="1">
      <c r="A9" s="59"/>
      <c r="B9" s="18"/>
      <c r="C9" s="62"/>
      <c r="D9" s="63"/>
      <c r="E9" s="65"/>
      <c r="F9" s="68"/>
      <c r="G9" s="69"/>
      <c r="H9" s="57"/>
      <c r="I9" s="72"/>
      <c r="J9" s="70"/>
    </row>
    <row r="10" spans="1:14" s="27" customFormat="1" ht="33" customHeight="1">
      <c r="A10" s="58">
        <v>3</v>
      </c>
      <c r="B10" s="19" t="s">
        <v>41</v>
      </c>
      <c r="C10" s="60"/>
      <c r="D10" s="61"/>
      <c r="E10" s="64" t="s">
        <v>79</v>
      </c>
      <c r="F10" s="66"/>
      <c r="G10" s="67"/>
      <c r="H10" s="56"/>
      <c r="I10" s="71"/>
      <c r="J10" s="70" t="str">
        <f>IF(様式第１号別紙２!L19=0,"",様式第１号別紙２!L19)</f>
        <v/>
      </c>
    </row>
    <row r="11" spans="1:14" s="27" customFormat="1" ht="105" customHeight="1">
      <c r="A11" s="59"/>
      <c r="B11" s="18"/>
      <c r="C11" s="62"/>
      <c r="D11" s="63"/>
      <c r="E11" s="65"/>
      <c r="F11" s="68"/>
      <c r="G11" s="69"/>
      <c r="H11" s="57"/>
      <c r="I11" s="72"/>
      <c r="J11" s="70"/>
    </row>
    <row r="12" spans="1:14" s="27" customFormat="1" ht="33" customHeight="1">
      <c r="A12" s="58">
        <v>4</v>
      </c>
      <c r="B12" s="19" t="s">
        <v>41</v>
      </c>
      <c r="C12" s="60"/>
      <c r="D12" s="61"/>
      <c r="E12" s="64" t="s">
        <v>79</v>
      </c>
      <c r="F12" s="66"/>
      <c r="G12" s="67"/>
      <c r="H12" s="56"/>
      <c r="I12" s="71"/>
      <c r="J12" s="70" t="str">
        <f>IF(様式第１号別紙２!L25=0,"",様式第１号別紙２!L25)</f>
        <v/>
      </c>
    </row>
    <row r="13" spans="1:14" s="27" customFormat="1" ht="105" customHeight="1">
      <c r="A13" s="59"/>
      <c r="B13" s="18"/>
      <c r="C13" s="62"/>
      <c r="D13" s="63"/>
      <c r="E13" s="65"/>
      <c r="F13" s="68"/>
      <c r="G13" s="69"/>
      <c r="H13" s="57"/>
      <c r="I13" s="72"/>
      <c r="J13" s="70"/>
    </row>
    <row r="14" spans="1:14" s="27" customFormat="1" ht="33" customHeight="1">
      <c r="A14" s="58">
        <v>5</v>
      </c>
      <c r="B14" s="19" t="s">
        <v>41</v>
      </c>
      <c r="C14" s="60"/>
      <c r="D14" s="61"/>
      <c r="E14" s="64" t="s">
        <v>79</v>
      </c>
      <c r="F14" s="66"/>
      <c r="G14" s="67"/>
      <c r="H14" s="56"/>
      <c r="I14" s="71"/>
      <c r="J14" s="70" t="str">
        <f>IF(様式第１号別紙２!L31=0,"",様式第１号別紙２!L31)</f>
        <v/>
      </c>
    </row>
    <row r="15" spans="1:14" s="27" customFormat="1" ht="105" customHeight="1">
      <c r="A15" s="59"/>
      <c r="B15" s="18"/>
      <c r="C15" s="62"/>
      <c r="D15" s="63"/>
      <c r="E15" s="65"/>
      <c r="F15" s="68"/>
      <c r="G15" s="69"/>
      <c r="H15" s="57"/>
      <c r="I15" s="72"/>
      <c r="J15" s="70"/>
    </row>
    <row r="16" spans="1:14" ht="33.75" customHeight="1">
      <c r="A16" s="36"/>
      <c r="B16" s="37"/>
      <c r="C16" s="38"/>
      <c r="D16" s="37"/>
      <c r="E16" s="39"/>
      <c r="F16" s="39"/>
      <c r="G16" s="39"/>
      <c r="H16" s="39"/>
      <c r="I16" s="39"/>
      <c r="J16" s="39"/>
    </row>
  </sheetData>
  <sheetProtection sheet="1" selectLockedCells="1"/>
  <mergeCells count="43">
    <mergeCell ref="I8:I9"/>
    <mergeCell ref="I10:I11"/>
    <mergeCell ref="I6:I7"/>
    <mergeCell ref="I14:I15"/>
    <mergeCell ref="I12:I13"/>
    <mergeCell ref="J14:J15"/>
    <mergeCell ref="J12:J13"/>
    <mergeCell ref="J10:J11"/>
    <mergeCell ref="J8:J9"/>
    <mergeCell ref="J6:J7"/>
    <mergeCell ref="A12:A13"/>
    <mergeCell ref="C12:D13"/>
    <mergeCell ref="E12:E13"/>
    <mergeCell ref="F12:G13"/>
    <mergeCell ref="H12:H13"/>
    <mergeCell ref="A14:A15"/>
    <mergeCell ref="C14:D15"/>
    <mergeCell ref="E14:E15"/>
    <mergeCell ref="F14:G15"/>
    <mergeCell ref="H14:H15"/>
    <mergeCell ref="F10:G11"/>
    <mergeCell ref="H10:H11"/>
    <mergeCell ref="A8:A9"/>
    <mergeCell ref="C8:D9"/>
    <mergeCell ref="E8:E9"/>
    <mergeCell ref="F8:G9"/>
    <mergeCell ref="H8:H9"/>
    <mergeCell ref="A10:A11"/>
    <mergeCell ref="C10:D11"/>
    <mergeCell ref="E10:E11"/>
    <mergeCell ref="H6:H7"/>
    <mergeCell ref="A6:A7"/>
    <mergeCell ref="C6:D7"/>
    <mergeCell ref="E6:E7"/>
    <mergeCell ref="F6:G7"/>
    <mergeCell ref="H1:I1"/>
    <mergeCell ref="B2:D2"/>
    <mergeCell ref="B4:D4"/>
    <mergeCell ref="F4:I4"/>
    <mergeCell ref="C5:D5"/>
    <mergeCell ref="F5:G5"/>
    <mergeCell ref="H2:I2"/>
    <mergeCell ref="H3:J3"/>
  </mergeCells>
  <phoneticPr fontId="2"/>
  <dataValidations count="2">
    <dataValidation allowBlank="1" showInputMessage="1" showErrorMessage="1" sqref="E6 H6 H10 H12 H14 H8 E8 E10 E12 E14" xr:uid="{98B9B0C1-0BC7-4B14-9316-061E8F02C1AB}">
      <formula1>0</formula1>
      <formula2>0</formula2>
    </dataValidation>
    <dataValidation type="list" allowBlank="1" showInputMessage="1" showErrorMessage="1" sqref="I6:I15" xr:uid="{322634E1-3FE7-4D1C-B4F6-998CD71E995E}">
      <formula1>"有,無"</formula1>
    </dataValidation>
  </dataValidations>
  <pageMargins left="0.31496062992125984" right="0.31496062992125984" top="0.74803149606299213" bottom="0.74803149606299213" header="0.31496062992125984" footer="0.31496062992125984"/>
  <pageSetup paperSize="9" scale="51" fitToWidth="0" orientation="landscape" r:id="rId1"/>
  <headerFooter>
    <oddHeader>&amp;L&amp;20様式第１号別紙１（第５条関係）</oddHead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F085D93-B2F3-44CD-BE1B-1A7758ECA754}">
          <x14:formula1>
            <xm:f>Sheet2!$A$1:$A$17</xm:f>
          </x14:formula1>
          <xm:sqref>F6:G15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697D5-D781-489B-BD4F-93C76151C294}">
  <dimension ref="A1:H31"/>
  <sheetViews>
    <sheetView view="pageBreakPreview" zoomScale="115" zoomScaleNormal="100" zoomScaleSheetLayoutView="115" workbookViewId="0">
      <selection activeCell="B2" sqref="B2"/>
    </sheetView>
  </sheetViews>
  <sheetFormatPr defaultRowHeight="18.75"/>
  <cols>
    <col min="1" max="1" width="11.5" style="10" customWidth="1"/>
    <col min="2" max="2" width="10.5" style="10" bestFit="1" customWidth="1"/>
    <col min="3" max="4" width="9.125" style="10" bestFit="1" customWidth="1"/>
    <col min="5" max="5" width="9.5" style="10" bestFit="1" customWidth="1"/>
    <col min="6" max="7" width="9.125" style="10" bestFit="1" customWidth="1"/>
    <col min="8" max="8" width="10.5" style="10" bestFit="1" customWidth="1"/>
    <col min="9" max="16384" width="9" style="10"/>
  </cols>
  <sheetData>
    <row r="1" spans="1:8">
      <c r="A1" s="158" t="s">
        <v>70</v>
      </c>
      <c r="B1" s="158"/>
      <c r="C1" s="158"/>
      <c r="D1" s="158"/>
      <c r="E1" s="158"/>
      <c r="F1" s="158"/>
      <c r="G1" s="158"/>
      <c r="H1" s="158"/>
    </row>
    <row r="3" spans="1:8">
      <c r="A3" s="157" t="s">
        <v>95</v>
      </c>
      <c r="H3" s="159" t="s">
        <v>78</v>
      </c>
    </row>
    <row r="4" spans="1:8">
      <c r="A4" s="160"/>
      <c r="B4" s="161" t="s">
        <v>72</v>
      </c>
      <c r="C4" s="161" t="s">
        <v>73</v>
      </c>
      <c r="D4" s="161" t="s">
        <v>74</v>
      </c>
      <c r="E4" s="161" t="s">
        <v>75</v>
      </c>
      <c r="F4" s="161" t="s">
        <v>76</v>
      </c>
      <c r="G4" s="161" t="s">
        <v>77</v>
      </c>
      <c r="H4" s="161" t="s">
        <v>69</v>
      </c>
    </row>
    <row r="5" spans="1:8">
      <c r="A5" s="160" t="s">
        <v>71</v>
      </c>
      <c r="B5" s="6"/>
      <c r="C5" s="6"/>
      <c r="D5" s="6"/>
      <c r="E5" s="6"/>
      <c r="F5" s="6"/>
      <c r="G5" s="6"/>
      <c r="H5" s="5" t="str">
        <f>IF(SUM(B5:G5)=0,"",SUM(B5:G5))</f>
        <v/>
      </c>
    </row>
    <row r="6" spans="1:8">
      <c r="A6" s="160" t="s">
        <v>68</v>
      </c>
      <c r="B6" s="6"/>
      <c r="C6" s="6"/>
      <c r="D6" s="6"/>
      <c r="E6" s="6"/>
      <c r="F6" s="6"/>
      <c r="G6" s="6"/>
      <c r="H6" s="5" t="str">
        <f>IF(SUM(B6:G6)=0,"",SUM(B6:G6))</f>
        <v/>
      </c>
    </row>
    <row r="7" spans="1:8">
      <c r="A7" s="160" t="s">
        <v>69</v>
      </c>
      <c r="B7" s="5" t="str">
        <f>IF(SUM(B5:B6)=0,"",SUM(B5:B6))</f>
        <v/>
      </c>
      <c r="C7" s="5" t="str">
        <f t="shared" ref="C7:H7" si="0">IF(SUM(C5:C6)=0,"",SUM(C5:C6))</f>
        <v/>
      </c>
      <c r="D7" s="5" t="str">
        <f t="shared" si="0"/>
        <v/>
      </c>
      <c r="E7" s="5" t="str">
        <f t="shared" si="0"/>
        <v/>
      </c>
      <c r="F7" s="5" t="str">
        <f t="shared" si="0"/>
        <v/>
      </c>
      <c r="G7" s="5" t="str">
        <f t="shared" si="0"/>
        <v/>
      </c>
      <c r="H7" s="5" t="str">
        <f t="shared" si="0"/>
        <v/>
      </c>
    </row>
    <row r="8" spans="1:8">
      <c r="B8" s="162"/>
      <c r="C8" s="162"/>
      <c r="D8" s="162"/>
      <c r="E8" s="162"/>
      <c r="F8" s="162"/>
      <c r="G8" s="162"/>
      <c r="H8" s="162"/>
    </row>
    <row r="9" spans="1:8">
      <c r="A9" s="157" t="s">
        <v>96</v>
      </c>
      <c r="B9" s="162"/>
      <c r="C9" s="162"/>
      <c r="D9" s="162"/>
      <c r="E9" s="162"/>
      <c r="F9" s="162"/>
      <c r="G9" s="162"/>
      <c r="H9" s="159" t="s">
        <v>78</v>
      </c>
    </row>
    <row r="10" spans="1:8">
      <c r="A10" s="160"/>
      <c r="B10" s="163" t="s">
        <v>72</v>
      </c>
      <c r="C10" s="163" t="s">
        <v>73</v>
      </c>
      <c r="D10" s="163" t="s">
        <v>74</v>
      </c>
      <c r="E10" s="163" t="s">
        <v>75</v>
      </c>
      <c r="F10" s="163" t="s">
        <v>76</v>
      </c>
      <c r="G10" s="163" t="s">
        <v>77</v>
      </c>
      <c r="H10" s="163" t="s">
        <v>69</v>
      </c>
    </row>
    <row r="11" spans="1:8">
      <c r="A11" s="160" t="s">
        <v>71</v>
      </c>
      <c r="B11" s="6"/>
      <c r="C11" s="6"/>
      <c r="D11" s="6"/>
      <c r="E11" s="6"/>
      <c r="F11" s="6"/>
      <c r="G11" s="6"/>
      <c r="H11" s="5" t="str">
        <f>IF(SUM(B11:G11)=0,"",SUM(B11:G11))</f>
        <v/>
      </c>
    </row>
    <row r="12" spans="1:8">
      <c r="A12" s="160" t="s">
        <v>68</v>
      </c>
      <c r="B12" s="6"/>
      <c r="C12" s="6"/>
      <c r="D12" s="6"/>
      <c r="E12" s="6"/>
      <c r="F12" s="6"/>
      <c r="G12" s="6"/>
      <c r="H12" s="5" t="str">
        <f>IF(SUM(B12:G12)=0,"",SUM(B12:G12))</f>
        <v/>
      </c>
    </row>
    <row r="13" spans="1:8">
      <c r="A13" s="160" t="s">
        <v>69</v>
      </c>
      <c r="B13" s="5" t="str">
        <f>IF(SUM(B11:B12)=0,"",SUM(B11:B12))</f>
        <v/>
      </c>
      <c r="C13" s="5" t="str">
        <f t="shared" ref="C13" si="1">IF(SUM(C11:C12)=0,"",SUM(C11:C12))</f>
        <v/>
      </c>
      <c r="D13" s="5" t="str">
        <f t="shared" ref="D13" si="2">IF(SUM(D11:D12)=0,"",SUM(D11:D12))</f>
        <v/>
      </c>
      <c r="E13" s="5" t="str">
        <f t="shared" ref="E13" si="3">IF(SUM(E11:E12)=0,"",SUM(E11:E12))</f>
        <v/>
      </c>
      <c r="F13" s="5" t="str">
        <f t="shared" ref="F13" si="4">IF(SUM(F11:F12)=0,"",SUM(F11:F12))</f>
        <v/>
      </c>
      <c r="G13" s="5" t="str">
        <f t="shared" ref="G13" si="5">IF(SUM(G11:G12)=0,"",SUM(G11:G12))</f>
        <v/>
      </c>
      <c r="H13" s="5" t="str">
        <f t="shared" ref="H13" si="6">IF(SUM(H11:H12)=0,"",SUM(H11:H12))</f>
        <v/>
      </c>
    </row>
    <row r="14" spans="1:8">
      <c r="B14" s="162"/>
      <c r="C14" s="162"/>
      <c r="D14" s="162"/>
      <c r="E14" s="162"/>
      <c r="F14" s="162"/>
      <c r="G14" s="162"/>
      <c r="H14" s="162"/>
    </row>
    <row r="15" spans="1:8">
      <c r="A15" s="157" t="s">
        <v>97</v>
      </c>
      <c r="B15" s="162"/>
      <c r="C15" s="162"/>
      <c r="D15" s="162"/>
      <c r="E15" s="162"/>
      <c r="F15" s="162"/>
      <c r="G15" s="162"/>
      <c r="H15" s="159" t="s">
        <v>78</v>
      </c>
    </row>
    <row r="16" spans="1:8">
      <c r="A16" s="160"/>
      <c r="B16" s="163" t="s">
        <v>72</v>
      </c>
      <c r="C16" s="163" t="s">
        <v>73</v>
      </c>
      <c r="D16" s="163" t="s">
        <v>74</v>
      </c>
      <c r="E16" s="163" t="s">
        <v>75</v>
      </c>
      <c r="F16" s="163" t="s">
        <v>76</v>
      </c>
      <c r="G16" s="163" t="s">
        <v>77</v>
      </c>
      <c r="H16" s="163" t="s">
        <v>69</v>
      </c>
    </row>
    <row r="17" spans="1:8">
      <c r="A17" s="160" t="s">
        <v>71</v>
      </c>
      <c r="B17" s="6"/>
      <c r="C17" s="6"/>
      <c r="D17" s="6"/>
      <c r="E17" s="6"/>
      <c r="F17" s="6"/>
      <c r="G17" s="6"/>
      <c r="H17" s="5" t="str">
        <f>IF(SUM(B17:G17)=0,"",SUM(B17:G17))</f>
        <v/>
      </c>
    </row>
    <row r="18" spans="1:8">
      <c r="A18" s="160" t="s">
        <v>68</v>
      </c>
      <c r="B18" s="6"/>
      <c r="C18" s="6"/>
      <c r="D18" s="6"/>
      <c r="E18" s="6"/>
      <c r="F18" s="6"/>
      <c r="G18" s="6"/>
      <c r="H18" s="5" t="str">
        <f>IF(SUM(B18:G18)=0,"",SUM(B18:G18))</f>
        <v/>
      </c>
    </row>
    <row r="19" spans="1:8">
      <c r="A19" s="160" t="s">
        <v>69</v>
      </c>
      <c r="B19" s="5" t="str">
        <f>IF(SUM(B17:B18)=0,"",SUM(B17:B18))</f>
        <v/>
      </c>
      <c r="C19" s="5" t="str">
        <f t="shared" ref="C19" si="7">IF(SUM(C17:C18)=0,"",SUM(C17:C18))</f>
        <v/>
      </c>
      <c r="D19" s="5" t="str">
        <f t="shared" ref="D19" si="8">IF(SUM(D17:D18)=0,"",SUM(D17:D18))</f>
        <v/>
      </c>
      <c r="E19" s="5" t="str">
        <f t="shared" ref="E19" si="9">IF(SUM(E17:E18)=0,"",SUM(E17:E18))</f>
        <v/>
      </c>
      <c r="F19" s="5" t="str">
        <f t="shared" ref="F19" si="10">IF(SUM(F17:F18)=0,"",SUM(F17:F18))</f>
        <v/>
      </c>
      <c r="G19" s="5" t="str">
        <f t="shared" ref="G19" si="11">IF(SUM(G17:G18)=0,"",SUM(G17:G18))</f>
        <v/>
      </c>
      <c r="H19" s="5" t="str">
        <f t="shared" ref="H19" si="12">IF(SUM(H17:H18)=0,"",SUM(H17:H18))</f>
        <v/>
      </c>
    </row>
    <row r="20" spans="1:8">
      <c r="B20" s="162"/>
      <c r="C20" s="162"/>
      <c r="D20" s="162"/>
      <c r="E20" s="162"/>
      <c r="F20" s="162"/>
      <c r="G20" s="162"/>
      <c r="H20" s="162"/>
    </row>
    <row r="21" spans="1:8">
      <c r="A21" s="157" t="s">
        <v>98</v>
      </c>
      <c r="B21" s="162"/>
      <c r="C21" s="162"/>
      <c r="D21" s="162"/>
      <c r="E21" s="162"/>
      <c r="F21" s="162"/>
      <c r="G21" s="162"/>
      <c r="H21" s="159" t="s">
        <v>78</v>
      </c>
    </row>
    <row r="22" spans="1:8">
      <c r="A22" s="160"/>
      <c r="B22" s="163" t="s">
        <v>72</v>
      </c>
      <c r="C22" s="163" t="s">
        <v>73</v>
      </c>
      <c r="D22" s="163" t="s">
        <v>74</v>
      </c>
      <c r="E22" s="163" t="s">
        <v>75</v>
      </c>
      <c r="F22" s="163" t="s">
        <v>76</v>
      </c>
      <c r="G22" s="163" t="s">
        <v>77</v>
      </c>
      <c r="H22" s="163" t="s">
        <v>69</v>
      </c>
    </row>
    <row r="23" spans="1:8">
      <c r="A23" s="160" t="s">
        <v>71</v>
      </c>
      <c r="B23" s="6"/>
      <c r="C23" s="6"/>
      <c r="D23" s="6"/>
      <c r="E23" s="6"/>
      <c r="F23" s="6"/>
      <c r="G23" s="6"/>
      <c r="H23" s="5" t="str">
        <f>IF(SUM(B23:G23)=0,"",SUM(B23:G23))</f>
        <v/>
      </c>
    </row>
    <row r="24" spans="1:8">
      <c r="A24" s="160" t="s">
        <v>68</v>
      </c>
      <c r="B24" s="6"/>
      <c r="C24" s="6"/>
      <c r="D24" s="6"/>
      <c r="E24" s="6"/>
      <c r="F24" s="6"/>
      <c r="G24" s="6"/>
      <c r="H24" s="5" t="str">
        <f>IF(SUM(B24:G24)=0,"",SUM(B24:G24))</f>
        <v/>
      </c>
    </row>
    <row r="25" spans="1:8">
      <c r="A25" s="160" t="s">
        <v>69</v>
      </c>
      <c r="B25" s="5" t="str">
        <f>IF(SUM(B23:B24)=0,"",SUM(B23:B24))</f>
        <v/>
      </c>
      <c r="C25" s="5" t="str">
        <f t="shared" ref="C25" si="13">IF(SUM(C23:C24)=0,"",SUM(C23:C24))</f>
        <v/>
      </c>
      <c r="D25" s="5" t="str">
        <f t="shared" ref="D25" si="14">IF(SUM(D23:D24)=0,"",SUM(D23:D24))</f>
        <v/>
      </c>
      <c r="E25" s="5" t="str">
        <f t="shared" ref="E25" si="15">IF(SUM(E23:E24)=0,"",SUM(E23:E24))</f>
        <v/>
      </c>
      <c r="F25" s="5" t="str">
        <f t="shared" ref="F25" si="16">IF(SUM(F23:F24)=0,"",SUM(F23:F24))</f>
        <v/>
      </c>
      <c r="G25" s="5" t="str">
        <f t="shared" ref="G25" si="17">IF(SUM(G23:G24)=0,"",SUM(G23:G24))</f>
        <v/>
      </c>
      <c r="H25" s="5" t="str">
        <f t="shared" ref="H25" si="18">IF(SUM(H23:H24)=0,"",SUM(H23:H24))</f>
        <v/>
      </c>
    </row>
    <row r="26" spans="1:8">
      <c r="B26" s="162"/>
      <c r="C26" s="162"/>
      <c r="D26" s="162"/>
      <c r="E26" s="162"/>
      <c r="F26" s="162"/>
      <c r="G26" s="162"/>
      <c r="H26" s="162"/>
    </row>
    <row r="27" spans="1:8">
      <c r="A27" s="157" t="s">
        <v>99</v>
      </c>
      <c r="B27" s="162"/>
      <c r="C27" s="162"/>
      <c r="D27" s="162"/>
      <c r="E27" s="162"/>
      <c r="F27" s="162"/>
      <c r="G27" s="162"/>
      <c r="H27" s="159" t="s">
        <v>78</v>
      </c>
    </row>
    <row r="28" spans="1:8">
      <c r="A28" s="160"/>
      <c r="B28" s="163" t="s">
        <v>72</v>
      </c>
      <c r="C28" s="163" t="s">
        <v>73</v>
      </c>
      <c r="D28" s="163" t="s">
        <v>74</v>
      </c>
      <c r="E28" s="163" t="s">
        <v>75</v>
      </c>
      <c r="F28" s="163" t="s">
        <v>76</v>
      </c>
      <c r="G28" s="163" t="s">
        <v>77</v>
      </c>
      <c r="H28" s="163" t="s">
        <v>69</v>
      </c>
    </row>
    <row r="29" spans="1:8">
      <c r="A29" s="160" t="s">
        <v>71</v>
      </c>
      <c r="B29" s="6"/>
      <c r="C29" s="6"/>
      <c r="D29" s="6"/>
      <c r="E29" s="6"/>
      <c r="F29" s="6"/>
      <c r="G29" s="6"/>
      <c r="H29" s="5" t="str">
        <f>IF(SUM(B29:G29)=0,"",SUM(B29:G29))</f>
        <v/>
      </c>
    </row>
    <row r="30" spans="1:8">
      <c r="A30" s="160" t="s">
        <v>68</v>
      </c>
      <c r="B30" s="6"/>
      <c r="C30" s="6"/>
      <c r="D30" s="6"/>
      <c r="E30" s="6"/>
      <c r="F30" s="6"/>
      <c r="G30" s="6"/>
      <c r="H30" s="5" t="str">
        <f>IF(SUM(B30:G30)=0,"",SUM(B30:G30))</f>
        <v/>
      </c>
    </row>
    <row r="31" spans="1:8">
      <c r="A31" s="160" t="s">
        <v>69</v>
      </c>
      <c r="B31" s="5" t="str">
        <f>IF(SUM(B29:B30)=0,"",SUM(B29:B30))</f>
        <v/>
      </c>
      <c r="C31" s="5" t="str">
        <f t="shared" ref="C31" si="19">IF(SUM(C29:C30)=0,"",SUM(C29:C30))</f>
        <v/>
      </c>
      <c r="D31" s="5" t="str">
        <f t="shared" ref="D31" si="20">IF(SUM(D29:D30)=0,"",SUM(D29:D30))</f>
        <v/>
      </c>
      <c r="E31" s="5" t="str">
        <f t="shared" ref="E31" si="21">IF(SUM(E29:E30)=0,"",SUM(E29:E30))</f>
        <v/>
      </c>
      <c r="F31" s="5" t="str">
        <f t="shared" ref="F31" si="22">IF(SUM(F29:F30)=0,"",SUM(F29:F30))</f>
        <v/>
      </c>
      <c r="G31" s="5" t="str">
        <f t="shared" ref="G31" si="23">IF(SUM(G29:G30)=0,"",SUM(G29:G30))</f>
        <v/>
      </c>
      <c r="H31" s="5" t="str">
        <f t="shared" ref="H31" si="24">IF(SUM(H29:H30)=0,"",SUM(H29:H30))</f>
        <v/>
      </c>
    </row>
  </sheetData>
  <sheetProtection sheet="1" selectLockedCells="1"/>
  <mergeCells count="1">
    <mergeCell ref="A1:H1"/>
  </mergeCells>
  <phoneticPr fontId="2"/>
  <pageMargins left="0.7" right="0.7" top="0.75" bottom="0.75" header="0.3" footer="0.3"/>
  <pageSetup paperSize="9" orientation="portrait" r:id="rId1"/>
  <headerFooter>
    <oddHeader>&amp;L様式第１号別紙２（第５条関係）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Sheet2</vt:lpstr>
      <vt:lpstr>様式第１号</vt:lpstr>
      <vt:lpstr>様式第１号別紙１</vt:lpstr>
      <vt:lpstr>様式第１号別紙２</vt:lpstr>
      <vt:lpstr>様式第１号!Print_Area</vt:lpstr>
      <vt:lpstr>様式第１号別紙１!Print_Area</vt:lpstr>
      <vt:lpstr>様式第１号別紙２!Print_Area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千葉秀一</dc:creator>
  <cp:lastModifiedBy>古川亮輔</cp:lastModifiedBy>
  <cp:lastPrinted>2026-09-09T05:29:45Z</cp:lastPrinted>
  <dcterms:created xsi:type="dcterms:W3CDTF">2023-12-26T05:18:17Z</dcterms:created>
  <dcterms:modified xsi:type="dcterms:W3CDTF">2026-09-09T05:41:02Z</dcterms:modified>
</cp:coreProperties>
</file>